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lidiya.taneva\Downloads\"/>
    </mc:Choice>
  </mc:AlternateContent>
  <xr:revisionPtr revIDLastSave="0" documentId="8_{CEE7517C-4888-415A-ACC7-C49D5A8F8B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xonomic distrib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1" i="2" l="1"/>
  <c r="R71" i="2"/>
  <c r="Q71" i="2"/>
  <c r="P71" i="2"/>
  <c r="O71" i="2"/>
  <c r="N71" i="2"/>
  <c r="M71" i="2"/>
  <c r="L71" i="2"/>
  <c r="K71" i="2"/>
  <c r="J71" i="2"/>
  <c r="I71" i="2"/>
  <c r="H71" i="2"/>
  <c r="G71" i="2"/>
  <c r="E71" i="2"/>
  <c r="D71" i="2"/>
  <c r="C71" i="2"/>
  <c r="B71" i="2"/>
  <c r="F45" i="2"/>
  <c r="F71" i="2" s="1"/>
</calcChain>
</file>

<file path=xl/sharedStrings.xml><?xml version="1.0" encoding="utf-8"?>
<sst xmlns="http://schemas.openxmlformats.org/spreadsheetml/2006/main" count="130" uniqueCount="78">
  <si>
    <t>GK1</t>
  </si>
  <si>
    <t>GK2</t>
  </si>
  <si>
    <t>GK3</t>
  </si>
  <si>
    <t>Oligochaeta</t>
  </si>
  <si>
    <t>Erpobdellidae</t>
  </si>
  <si>
    <t>Glossiphoniidae</t>
  </si>
  <si>
    <t>Gastropoda</t>
  </si>
  <si>
    <t>Hydrobiidae</t>
  </si>
  <si>
    <t>Lymnaeidae</t>
  </si>
  <si>
    <t>Physidae</t>
  </si>
  <si>
    <t>Planorbidae</t>
  </si>
  <si>
    <t>Valvatidae</t>
  </si>
  <si>
    <t>Viviparidae</t>
  </si>
  <si>
    <t>Bivalvia</t>
  </si>
  <si>
    <t>Dreissenidae</t>
  </si>
  <si>
    <t>Sphaerium sp.</t>
  </si>
  <si>
    <t>Malacostraca</t>
  </si>
  <si>
    <t>Asellidae</t>
  </si>
  <si>
    <t>Gammaridae</t>
  </si>
  <si>
    <t>Ephemeroptera</t>
  </si>
  <si>
    <t>Baetidae</t>
  </si>
  <si>
    <t>Ecdyonurus</t>
  </si>
  <si>
    <t>Ephemera</t>
  </si>
  <si>
    <t>Ephemerellidae</t>
  </si>
  <si>
    <t>Trichoptera</t>
  </si>
  <si>
    <t>Glossosomatidae</t>
  </si>
  <si>
    <t>Goeridae</t>
  </si>
  <si>
    <t>Hydropsychidae</t>
  </si>
  <si>
    <t>Hydroptilidae</t>
  </si>
  <si>
    <t>Limnephilidae</t>
  </si>
  <si>
    <t>Philopotamidae</t>
  </si>
  <si>
    <t>Polycentropodidae</t>
  </si>
  <si>
    <t>Psychomyiidae</t>
  </si>
  <si>
    <t>Rhyacophilidae</t>
  </si>
  <si>
    <t>Sericostomatidae</t>
  </si>
  <si>
    <t>Coleoptera</t>
  </si>
  <si>
    <t>Colymbetinae</t>
  </si>
  <si>
    <t>Elmidae</t>
  </si>
  <si>
    <t>Gyrinidae</t>
  </si>
  <si>
    <t>Haliplidae</t>
  </si>
  <si>
    <t>Helodidae</t>
  </si>
  <si>
    <t>Hydrophilidae</t>
  </si>
  <si>
    <t>Odonata</t>
  </si>
  <si>
    <t>Aeshnidae</t>
  </si>
  <si>
    <t>Calopterygidae</t>
  </si>
  <si>
    <t>Gomphidae</t>
  </si>
  <si>
    <t>Diptera</t>
  </si>
  <si>
    <t>Ceratopogonidae</t>
  </si>
  <si>
    <t>Chironomidae</t>
  </si>
  <si>
    <t>Chironomus sp.</t>
  </si>
  <si>
    <t>Rheotanytarsus</t>
  </si>
  <si>
    <t>Simuliidae</t>
  </si>
  <si>
    <t>Tabanidae</t>
  </si>
  <si>
    <t>Tipulidae</t>
  </si>
  <si>
    <t>Heteroptera</t>
  </si>
  <si>
    <t>Nepa cinerea</t>
  </si>
  <si>
    <t>Ranatra linearis</t>
  </si>
  <si>
    <t>Veliidae</t>
  </si>
  <si>
    <t>Tricladida</t>
  </si>
  <si>
    <t>Hirudinidae</t>
  </si>
  <si>
    <t>Coenagrionidae</t>
  </si>
  <si>
    <t xml:space="preserve">                              </t>
  </si>
  <si>
    <t>Abundance</t>
  </si>
  <si>
    <t>Сума</t>
  </si>
  <si>
    <t>Средно</t>
  </si>
  <si>
    <t>Подвижна обща стойност</t>
  </si>
  <si>
    <t>Брой</t>
  </si>
  <si>
    <t xml:space="preserve">Megaloptera </t>
  </si>
  <si>
    <t xml:space="preserve">  Datе, year                             Taxa,%</t>
  </si>
  <si>
    <t>2019 spring</t>
  </si>
  <si>
    <t>2019 autumn</t>
  </si>
  <si>
    <t>Megaloptera</t>
  </si>
  <si>
    <t>Sialidae</t>
  </si>
  <si>
    <t>Gerridae</t>
  </si>
  <si>
    <t>Leptoceridae</t>
  </si>
  <si>
    <t>Total richness for the site</t>
  </si>
  <si>
    <t>Table 6. Taxonomic distribution at GK1, GK2 and GK3 for every sampling event, indicated by year.</t>
  </si>
  <si>
    <t>Table 7. Proportionality of main taxonomical groups in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</si>
</sst>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50" xfId="0" applyFont="1" applyBorder="1" applyAlignment="1">
      <alignment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96D2-CA6E-40D1-BD78-41AD7435B84E}">
  <dimension ref="A1:T96"/>
  <sheetViews>
    <sheetView tabSelected="1" topLeftCell="A60" workbookViewId="0">
      <selection activeCell="V74" sqref="V74"/>
    </sheetView>
  </sheetViews>
  <sheetFormatPr defaultRowHeight="14.4" x14ac:dyDescent="0.3"/>
  <cols>
    <col min="1" max="1" width="17.77734375" customWidth="1"/>
    <col min="2" max="19" width="7.77734375" customWidth="1"/>
  </cols>
  <sheetData>
    <row r="1" spans="1:19" x14ac:dyDescent="0.3">
      <c r="A1" s="141" t="s">
        <v>76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x14ac:dyDescent="0.3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5" thickBot="1" x14ac:dyDescent="0.35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19" ht="15" thickBot="1" x14ac:dyDescent="0.35">
      <c r="A4" s="105"/>
      <c r="B4" s="120" t="s">
        <v>0</v>
      </c>
      <c r="C4" s="121"/>
      <c r="D4" s="121"/>
      <c r="E4" s="121"/>
      <c r="F4" s="121"/>
      <c r="G4" s="122"/>
      <c r="H4" s="120" t="s">
        <v>1</v>
      </c>
      <c r="I4" s="121"/>
      <c r="J4" s="121"/>
      <c r="K4" s="121"/>
      <c r="L4" s="121"/>
      <c r="M4" s="122"/>
      <c r="N4" s="120" t="s">
        <v>2</v>
      </c>
      <c r="O4" s="121"/>
      <c r="P4" s="121"/>
      <c r="Q4" s="121"/>
      <c r="R4" s="121"/>
      <c r="S4" s="122"/>
    </row>
    <row r="5" spans="1:19" x14ac:dyDescent="0.3">
      <c r="A5" s="113" t="s">
        <v>68</v>
      </c>
      <c r="B5" s="123">
        <v>2017</v>
      </c>
      <c r="C5" s="124">
        <v>2018</v>
      </c>
      <c r="D5" s="125" t="s">
        <v>69</v>
      </c>
      <c r="E5" s="125" t="s">
        <v>70</v>
      </c>
      <c r="F5" s="124">
        <v>2020</v>
      </c>
      <c r="G5" s="126">
        <v>2021</v>
      </c>
      <c r="H5" s="123">
        <v>2017</v>
      </c>
      <c r="I5" s="124">
        <v>2018</v>
      </c>
      <c r="J5" s="127" t="s">
        <v>69</v>
      </c>
      <c r="K5" s="125" t="s">
        <v>70</v>
      </c>
      <c r="L5" s="124">
        <v>2020</v>
      </c>
      <c r="M5" s="128">
        <v>2021</v>
      </c>
      <c r="N5" s="123">
        <v>2017</v>
      </c>
      <c r="O5" s="124">
        <v>2018</v>
      </c>
      <c r="P5" s="125" t="s">
        <v>69</v>
      </c>
      <c r="Q5" s="125" t="s">
        <v>70</v>
      </c>
      <c r="R5" s="124">
        <v>2020</v>
      </c>
      <c r="S5" s="129">
        <v>2021</v>
      </c>
    </row>
    <row r="6" spans="1:19" ht="15" thickBot="1" x14ac:dyDescent="0.35">
      <c r="A6" s="114"/>
      <c r="B6" s="130"/>
      <c r="C6" s="131"/>
      <c r="D6" s="132"/>
      <c r="E6" s="132"/>
      <c r="F6" s="131"/>
      <c r="G6" s="133"/>
      <c r="H6" s="130"/>
      <c r="I6" s="131"/>
      <c r="J6" s="134"/>
      <c r="K6" s="132"/>
      <c r="L6" s="131"/>
      <c r="M6" s="135"/>
      <c r="N6" s="130"/>
      <c r="O6" s="131"/>
      <c r="P6" s="132"/>
      <c r="Q6" s="132"/>
      <c r="R6" s="131"/>
      <c r="S6" s="136"/>
    </row>
    <row r="7" spans="1:19" ht="13.05" customHeight="1" thickBot="1" x14ac:dyDescent="0.35">
      <c r="A7" s="100" t="s">
        <v>58</v>
      </c>
      <c r="B7" s="57"/>
      <c r="C7" s="22"/>
      <c r="D7" s="22"/>
      <c r="E7" s="22"/>
      <c r="F7" s="22"/>
      <c r="G7" s="23"/>
      <c r="H7" s="21"/>
      <c r="I7" s="22"/>
      <c r="J7" s="47"/>
      <c r="K7" s="22"/>
      <c r="L7" s="22"/>
      <c r="M7" s="61"/>
      <c r="N7" s="21"/>
      <c r="O7" s="22"/>
      <c r="P7" s="22"/>
      <c r="Q7" s="22"/>
      <c r="R7" s="22"/>
      <c r="S7" s="89"/>
    </row>
    <row r="8" spans="1:19" ht="13.05" customHeight="1" thickBot="1" x14ac:dyDescent="0.35">
      <c r="A8" s="101" t="s">
        <v>58</v>
      </c>
      <c r="B8" s="26"/>
      <c r="C8" s="29"/>
      <c r="D8" s="29"/>
      <c r="E8" s="29"/>
      <c r="F8" s="29"/>
      <c r="G8" s="30"/>
      <c r="H8" s="5">
        <v>1</v>
      </c>
      <c r="I8" s="6">
        <v>7</v>
      </c>
      <c r="J8" s="51"/>
      <c r="K8" s="29"/>
      <c r="L8" s="29"/>
      <c r="M8" s="62"/>
      <c r="N8" s="17"/>
      <c r="O8" s="29"/>
      <c r="P8" s="29"/>
      <c r="Q8" s="6">
        <v>1</v>
      </c>
      <c r="R8" s="29"/>
      <c r="S8" s="93"/>
    </row>
    <row r="9" spans="1:19" ht="13.05" customHeight="1" thickBot="1" x14ac:dyDescent="0.35">
      <c r="A9" s="102" t="s">
        <v>3</v>
      </c>
      <c r="B9" s="26"/>
      <c r="C9" s="29"/>
      <c r="D9" s="29"/>
      <c r="E9" s="29"/>
      <c r="F9" s="29"/>
      <c r="G9" s="30"/>
      <c r="H9" s="5"/>
      <c r="I9" s="6"/>
      <c r="J9" s="51"/>
      <c r="K9" s="29"/>
      <c r="L9" s="29"/>
      <c r="M9" s="62"/>
      <c r="N9" s="17"/>
      <c r="O9" s="29"/>
      <c r="P9" s="29"/>
      <c r="Q9" s="6"/>
      <c r="R9" s="29"/>
      <c r="S9" s="93"/>
    </row>
    <row r="10" spans="1:19" ht="13.05" customHeight="1" thickBot="1" x14ac:dyDescent="0.35">
      <c r="A10" s="103" t="s">
        <v>3</v>
      </c>
      <c r="B10" s="83">
        <v>1</v>
      </c>
      <c r="C10" s="20">
        <v>24</v>
      </c>
      <c r="D10" s="20">
        <v>8</v>
      </c>
      <c r="E10" s="31"/>
      <c r="F10" s="20">
        <v>12</v>
      </c>
      <c r="G10" s="32"/>
      <c r="H10" s="19">
        <v>22</v>
      </c>
      <c r="I10" s="20">
        <v>18</v>
      </c>
      <c r="J10" s="48">
        <v>5</v>
      </c>
      <c r="K10" s="20">
        <v>9</v>
      </c>
      <c r="L10" s="20">
        <v>2</v>
      </c>
      <c r="M10" s="33"/>
      <c r="N10" s="142">
        <v>33</v>
      </c>
      <c r="O10" s="143">
        <v>1</v>
      </c>
      <c r="P10" s="143">
        <v>2</v>
      </c>
      <c r="Q10" s="143">
        <v>6</v>
      </c>
      <c r="R10" s="144"/>
      <c r="S10" s="145">
        <v>2</v>
      </c>
    </row>
    <row r="11" spans="1:19" ht="13.05" customHeight="1" thickBot="1" x14ac:dyDescent="0.35">
      <c r="A11" s="104" t="s">
        <v>59</v>
      </c>
      <c r="B11" s="27"/>
      <c r="C11" s="27"/>
      <c r="D11" s="27"/>
      <c r="E11" s="27"/>
      <c r="F11" s="27"/>
      <c r="G11" s="28"/>
      <c r="H11" s="25"/>
      <c r="I11" s="27"/>
      <c r="J11" s="52"/>
      <c r="K11" s="27"/>
      <c r="L11" s="27"/>
      <c r="M11" s="63"/>
      <c r="N11" s="25"/>
      <c r="O11" s="27"/>
      <c r="P11" s="27"/>
      <c r="Q11" s="27"/>
      <c r="R11" s="27"/>
      <c r="S11" s="94"/>
    </row>
    <row r="12" spans="1:19" ht="13.05" customHeight="1" x14ac:dyDescent="0.3">
      <c r="A12" s="106" t="s">
        <v>4</v>
      </c>
      <c r="B12" s="67"/>
      <c r="C12" s="35"/>
      <c r="D12" s="35"/>
      <c r="E12" s="7">
        <v>2</v>
      </c>
      <c r="F12" s="43">
        <v>5</v>
      </c>
      <c r="G12" s="36"/>
      <c r="H12" s="34"/>
      <c r="I12" s="35"/>
      <c r="J12" s="49"/>
      <c r="K12" s="7">
        <v>6</v>
      </c>
      <c r="L12" s="7">
        <v>7</v>
      </c>
      <c r="M12" s="58">
        <v>4</v>
      </c>
      <c r="N12" s="34"/>
      <c r="O12" s="35"/>
      <c r="P12" s="35"/>
      <c r="Q12" s="35"/>
      <c r="R12" s="35"/>
      <c r="S12" s="90">
        <v>3</v>
      </c>
    </row>
    <row r="13" spans="1:19" ht="13.05" customHeight="1" thickBot="1" x14ac:dyDescent="0.35">
      <c r="A13" s="107" t="s">
        <v>5</v>
      </c>
      <c r="B13" s="69"/>
      <c r="C13" s="38"/>
      <c r="D13" s="38"/>
      <c r="E13" s="9">
        <v>3</v>
      </c>
      <c r="F13" s="38"/>
      <c r="G13" s="39"/>
      <c r="H13" s="37"/>
      <c r="I13" s="38"/>
      <c r="J13" s="46"/>
      <c r="K13" s="9">
        <v>1</v>
      </c>
      <c r="L13" s="38"/>
      <c r="M13" s="59">
        <v>2</v>
      </c>
      <c r="N13" s="37"/>
      <c r="O13" s="38"/>
      <c r="P13" s="38"/>
      <c r="Q13" s="9">
        <v>2</v>
      </c>
      <c r="R13" s="9">
        <v>1</v>
      </c>
      <c r="S13" s="91">
        <v>1</v>
      </c>
    </row>
    <row r="14" spans="1:19" ht="13.05" customHeight="1" thickBot="1" x14ac:dyDescent="0.35">
      <c r="A14" s="100" t="s">
        <v>6</v>
      </c>
      <c r="B14" s="27"/>
      <c r="C14" s="27"/>
      <c r="D14" s="27"/>
      <c r="E14" s="27"/>
      <c r="F14" s="27"/>
      <c r="G14" s="27"/>
      <c r="H14" s="27"/>
      <c r="I14" s="27"/>
      <c r="J14" s="52"/>
      <c r="K14" s="27"/>
      <c r="L14" s="27"/>
      <c r="M14" s="64"/>
      <c r="N14" s="27"/>
      <c r="O14" s="27"/>
      <c r="P14" s="27"/>
      <c r="Q14" s="27"/>
      <c r="R14" s="27"/>
      <c r="S14" s="94"/>
    </row>
    <row r="15" spans="1:19" ht="13.05" customHeight="1" x14ac:dyDescent="0.3">
      <c r="A15" s="106" t="s">
        <v>7</v>
      </c>
      <c r="B15" s="67"/>
      <c r="C15" s="35"/>
      <c r="D15" s="35"/>
      <c r="E15" s="35"/>
      <c r="F15" s="35"/>
      <c r="G15" s="36"/>
      <c r="H15" s="34"/>
      <c r="I15" s="7">
        <v>9</v>
      </c>
      <c r="J15" s="49">
        <v>1</v>
      </c>
      <c r="K15" s="35"/>
      <c r="L15" s="35"/>
      <c r="M15" s="58"/>
      <c r="N15" s="34"/>
      <c r="O15" s="35"/>
      <c r="P15" s="7">
        <v>2</v>
      </c>
      <c r="Q15" s="35"/>
      <c r="R15" s="35"/>
      <c r="S15" s="90"/>
    </row>
    <row r="16" spans="1:19" ht="13.05" customHeight="1" x14ac:dyDescent="0.3">
      <c r="A16" s="108" t="s">
        <v>8</v>
      </c>
      <c r="B16" s="68"/>
      <c r="C16" s="24"/>
      <c r="D16" s="24"/>
      <c r="E16" s="24"/>
      <c r="F16" s="24"/>
      <c r="G16" s="11">
        <v>4</v>
      </c>
      <c r="H16" s="40"/>
      <c r="I16" s="24"/>
      <c r="J16" s="50"/>
      <c r="K16" s="24"/>
      <c r="L16" s="24"/>
      <c r="M16" s="60">
        <v>1</v>
      </c>
      <c r="N16" s="14">
        <v>1</v>
      </c>
      <c r="O16" s="24"/>
      <c r="P16" s="24"/>
      <c r="Q16" s="24"/>
      <c r="R16" s="24"/>
      <c r="S16" s="92"/>
    </row>
    <row r="17" spans="1:19" ht="13.05" customHeight="1" x14ac:dyDescent="0.3">
      <c r="A17" s="108" t="s">
        <v>9</v>
      </c>
      <c r="B17" s="68"/>
      <c r="C17" s="13">
        <v>5</v>
      </c>
      <c r="D17" s="24"/>
      <c r="E17" s="13">
        <v>6</v>
      </c>
      <c r="F17" s="24"/>
      <c r="G17" s="11">
        <v>1</v>
      </c>
      <c r="H17" s="40"/>
      <c r="I17" s="13">
        <v>4</v>
      </c>
      <c r="J17" s="50"/>
      <c r="K17" s="13">
        <v>3</v>
      </c>
      <c r="L17" s="24"/>
      <c r="M17" s="60"/>
      <c r="N17" s="14">
        <v>9</v>
      </c>
      <c r="O17" s="13">
        <v>1</v>
      </c>
      <c r="P17" s="24"/>
      <c r="Q17" s="13">
        <v>3</v>
      </c>
      <c r="R17" s="13">
        <v>3</v>
      </c>
      <c r="S17" s="92"/>
    </row>
    <row r="18" spans="1:19" ht="13.05" customHeight="1" x14ac:dyDescent="0.3">
      <c r="A18" s="108" t="s">
        <v>10</v>
      </c>
      <c r="B18" s="84">
        <v>1</v>
      </c>
      <c r="C18" s="24"/>
      <c r="D18" s="13">
        <v>5</v>
      </c>
      <c r="E18" s="13">
        <v>1</v>
      </c>
      <c r="F18" s="24"/>
      <c r="G18" s="41"/>
      <c r="H18" s="40"/>
      <c r="I18" s="13">
        <v>24</v>
      </c>
      <c r="J18" s="50">
        <v>2</v>
      </c>
      <c r="K18" s="13">
        <v>2</v>
      </c>
      <c r="L18" s="24"/>
      <c r="M18" s="60">
        <v>2</v>
      </c>
      <c r="N18" s="14">
        <v>10</v>
      </c>
      <c r="O18" s="13">
        <v>3</v>
      </c>
      <c r="P18" s="13">
        <v>1</v>
      </c>
      <c r="Q18" s="13">
        <v>3</v>
      </c>
      <c r="R18" s="13">
        <v>2</v>
      </c>
      <c r="S18" s="92">
        <v>1</v>
      </c>
    </row>
    <row r="19" spans="1:19" ht="13.05" customHeight="1" x14ac:dyDescent="0.3">
      <c r="A19" s="108" t="s">
        <v>11</v>
      </c>
      <c r="B19" s="68"/>
      <c r="C19" s="24"/>
      <c r="D19" s="24"/>
      <c r="E19" s="24"/>
      <c r="F19" s="24"/>
      <c r="G19" s="11">
        <v>1</v>
      </c>
      <c r="H19" s="40"/>
      <c r="I19" s="24"/>
      <c r="J19" s="50"/>
      <c r="K19" s="13">
        <v>3</v>
      </c>
      <c r="L19" s="24"/>
      <c r="M19" s="60">
        <v>14</v>
      </c>
      <c r="N19" s="40"/>
      <c r="O19" s="24"/>
      <c r="P19" s="13">
        <v>2</v>
      </c>
      <c r="Q19" s="13">
        <v>5</v>
      </c>
      <c r="R19" s="13">
        <v>3</v>
      </c>
      <c r="S19" s="92"/>
    </row>
    <row r="20" spans="1:19" ht="13.05" customHeight="1" thickBot="1" x14ac:dyDescent="0.35">
      <c r="A20" s="107" t="s">
        <v>12</v>
      </c>
      <c r="B20" s="69"/>
      <c r="C20" s="38"/>
      <c r="D20" s="38"/>
      <c r="E20" s="38"/>
      <c r="F20" s="38"/>
      <c r="G20" s="39"/>
      <c r="H20" s="37"/>
      <c r="I20" s="9">
        <v>8</v>
      </c>
      <c r="J20" s="46"/>
      <c r="K20" s="38"/>
      <c r="L20" s="38"/>
      <c r="M20" s="59"/>
      <c r="N20" s="37"/>
      <c r="O20" s="38"/>
      <c r="P20" s="38"/>
      <c r="Q20" s="38"/>
      <c r="R20" s="38"/>
      <c r="S20" s="91"/>
    </row>
    <row r="21" spans="1:19" ht="13.05" customHeight="1" thickBot="1" x14ac:dyDescent="0.35">
      <c r="A21" s="100" t="s">
        <v>13</v>
      </c>
      <c r="B21" s="27"/>
      <c r="C21" s="27"/>
      <c r="D21" s="27"/>
      <c r="E21" s="27"/>
      <c r="F21" s="27"/>
      <c r="G21" s="27"/>
      <c r="H21" s="27"/>
      <c r="I21" s="27"/>
      <c r="J21" s="52"/>
      <c r="K21" s="27"/>
      <c r="L21" s="27"/>
      <c r="M21" s="64"/>
      <c r="N21" s="27"/>
      <c r="O21" s="27"/>
      <c r="P21" s="27"/>
      <c r="Q21" s="27"/>
      <c r="R21" s="27"/>
      <c r="S21" s="94"/>
    </row>
    <row r="22" spans="1:19" ht="13.05" customHeight="1" x14ac:dyDescent="0.3">
      <c r="A22" s="106" t="s">
        <v>14</v>
      </c>
      <c r="B22" s="85">
        <v>64</v>
      </c>
      <c r="C22" s="7">
        <v>7</v>
      </c>
      <c r="D22" s="7">
        <v>118</v>
      </c>
      <c r="E22" s="7">
        <v>204</v>
      </c>
      <c r="F22" s="43">
        <v>130</v>
      </c>
      <c r="G22" s="8">
        <v>72</v>
      </c>
      <c r="H22" s="15">
        <v>27</v>
      </c>
      <c r="I22" s="7">
        <v>18</v>
      </c>
      <c r="J22" s="49">
        <v>13</v>
      </c>
      <c r="K22" s="7">
        <v>4</v>
      </c>
      <c r="L22" s="7">
        <v>23</v>
      </c>
      <c r="M22" s="58">
        <v>21</v>
      </c>
      <c r="N22" s="15">
        <v>19</v>
      </c>
      <c r="O22" s="7">
        <v>5</v>
      </c>
      <c r="P22" s="7">
        <v>3</v>
      </c>
      <c r="Q22" s="7">
        <v>6</v>
      </c>
      <c r="R22" s="7">
        <v>12</v>
      </c>
      <c r="S22" s="90">
        <v>20</v>
      </c>
    </row>
    <row r="23" spans="1:19" ht="13.05" customHeight="1" thickBot="1" x14ac:dyDescent="0.35">
      <c r="A23" s="109" t="s">
        <v>15</v>
      </c>
      <c r="B23" s="86">
        <v>4</v>
      </c>
      <c r="C23" s="38"/>
      <c r="D23" s="38"/>
      <c r="E23" s="9">
        <v>2</v>
      </c>
      <c r="F23" s="38"/>
      <c r="G23" s="39"/>
      <c r="H23" s="37"/>
      <c r="I23" s="9">
        <v>8</v>
      </c>
      <c r="J23" s="46"/>
      <c r="K23" s="9">
        <v>2</v>
      </c>
      <c r="L23" s="38"/>
      <c r="M23" s="59">
        <v>12</v>
      </c>
      <c r="N23" s="16">
        <v>15</v>
      </c>
      <c r="O23" s="38"/>
      <c r="P23" s="9">
        <v>3</v>
      </c>
      <c r="Q23" s="9">
        <v>4</v>
      </c>
      <c r="R23" s="9">
        <v>5</v>
      </c>
      <c r="S23" s="91"/>
    </row>
    <row r="24" spans="1:19" ht="13.05" customHeight="1" thickBot="1" x14ac:dyDescent="0.35">
      <c r="A24" s="100" t="s">
        <v>16</v>
      </c>
      <c r="B24" s="27"/>
      <c r="C24" s="27"/>
      <c r="D24" s="27"/>
      <c r="E24" s="27"/>
      <c r="F24" s="27"/>
      <c r="G24" s="27"/>
      <c r="H24" s="27"/>
      <c r="I24" s="27"/>
      <c r="J24" s="52"/>
      <c r="K24" s="27"/>
      <c r="L24" s="27"/>
      <c r="M24" s="64"/>
      <c r="N24" s="27"/>
      <c r="O24" s="27"/>
      <c r="P24" s="27"/>
      <c r="Q24" s="27"/>
      <c r="R24" s="27"/>
      <c r="S24" s="94"/>
    </row>
    <row r="25" spans="1:19" ht="13.05" customHeight="1" x14ac:dyDescent="0.3">
      <c r="A25" s="106" t="s">
        <v>17</v>
      </c>
      <c r="B25" s="85">
        <v>4</v>
      </c>
      <c r="C25" s="35"/>
      <c r="D25" s="35"/>
      <c r="E25" s="7">
        <v>14</v>
      </c>
      <c r="F25" s="43">
        <v>3</v>
      </c>
      <c r="G25" s="8">
        <v>1</v>
      </c>
      <c r="H25" s="34"/>
      <c r="I25" s="7">
        <v>66</v>
      </c>
      <c r="J25" s="49">
        <v>4</v>
      </c>
      <c r="K25" s="35"/>
      <c r="L25" s="35"/>
      <c r="M25" s="58">
        <v>14</v>
      </c>
      <c r="N25" s="15">
        <v>5</v>
      </c>
      <c r="O25" s="35"/>
      <c r="P25" s="35"/>
      <c r="Q25" s="35"/>
      <c r="R25" s="7">
        <v>56</v>
      </c>
      <c r="S25" s="90">
        <v>19</v>
      </c>
    </row>
    <row r="26" spans="1:19" ht="13.05" customHeight="1" thickBot="1" x14ac:dyDescent="0.35">
      <c r="A26" s="107" t="s">
        <v>18</v>
      </c>
      <c r="B26" s="86">
        <v>871</v>
      </c>
      <c r="C26" s="9">
        <v>604</v>
      </c>
      <c r="D26" s="9">
        <v>688</v>
      </c>
      <c r="E26" s="9">
        <v>922</v>
      </c>
      <c r="F26" s="44">
        <v>218</v>
      </c>
      <c r="G26" s="10">
        <v>804</v>
      </c>
      <c r="H26" s="16">
        <v>2239</v>
      </c>
      <c r="I26" s="9">
        <v>1498</v>
      </c>
      <c r="J26" s="46">
        <v>2948</v>
      </c>
      <c r="K26" s="9">
        <v>1634</v>
      </c>
      <c r="L26" s="9">
        <v>1042</v>
      </c>
      <c r="M26" s="59">
        <v>2539</v>
      </c>
      <c r="N26" s="16">
        <v>871</v>
      </c>
      <c r="O26" s="9">
        <v>1004</v>
      </c>
      <c r="P26" s="9">
        <v>647</v>
      </c>
      <c r="Q26" s="9">
        <v>442</v>
      </c>
      <c r="R26" s="9">
        <v>872</v>
      </c>
      <c r="S26" s="91">
        <v>2538</v>
      </c>
    </row>
    <row r="27" spans="1:19" ht="13.05" customHeight="1" thickBot="1" x14ac:dyDescent="0.35">
      <c r="A27" s="100" t="s">
        <v>19</v>
      </c>
      <c r="B27" s="27"/>
      <c r="C27" s="27"/>
      <c r="D27" s="27"/>
      <c r="E27" s="27"/>
      <c r="F27" s="27"/>
      <c r="G27" s="27"/>
      <c r="H27" s="27"/>
      <c r="I27" s="27"/>
      <c r="J27" s="52"/>
      <c r="K27" s="27"/>
      <c r="L27" s="27"/>
      <c r="M27" s="64"/>
      <c r="N27" s="27"/>
      <c r="O27" s="27"/>
      <c r="P27" s="27"/>
      <c r="Q27" s="27"/>
      <c r="R27" s="27"/>
      <c r="S27" s="94"/>
    </row>
    <row r="28" spans="1:19" ht="13.05" customHeight="1" x14ac:dyDescent="0.3">
      <c r="A28" s="106" t="s">
        <v>20</v>
      </c>
      <c r="B28" s="67"/>
      <c r="C28" s="35"/>
      <c r="D28" s="7">
        <v>18</v>
      </c>
      <c r="E28" s="7">
        <v>8</v>
      </c>
      <c r="F28" s="43">
        <v>482</v>
      </c>
      <c r="G28" s="8">
        <v>1</v>
      </c>
      <c r="H28" s="15">
        <v>4</v>
      </c>
      <c r="I28" s="7">
        <v>29</v>
      </c>
      <c r="J28" s="49">
        <v>113</v>
      </c>
      <c r="K28" s="7">
        <v>72</v>
      </c>
      <c r="L28" s="7">
        <v>142</v>
      </c>
      <c r="M28" s="58">
        <v>118</v>
      </c>
      <c r="N28" s="15">
        <v>6</v>
      </c>
      <c r="O28" s="7">
        <v>50</v>
      </c>
      <c r="P28" s="7">
        <v>96</v>
      </c>
      <c r="Q28" s="7">
        <v>25</v>
      </c>
      <c r="R28" s="7">
        <v>41</v>
      </c>
      <c r="S28" s="90">
        <v>126</v>
      </c>
    </row>
    <row r="29" spans="1:19" ht="13.05" customHeight="1" x14ac:dyDescent="0.3">
      <c r="A29" s="110" t="s">
        <v>21</v>
      </c>
      <c r="B29" s="68"/>
      <c r="C29" s="24"/>
      <c r="D29" s="24"/>
      <c r="E29" s="24"/>
      <c r="F29" s="24"/>
      <c r="G29" s="41"/>
      <c r="H29" s="40"/>
      <c r="I29" s="13">
        <v>8</v>
      </c>
      <c r="J29" s="50">
        <v>4</v>
      </c>
      <c r="K29" s="13">
        <v>3</v>
      </c>
      <c r="L29" s="13">
        <v>85</v>
      </c>
      <c r="M29" s="60">
        <v>42</v>
      </c>
      <c r="N29" s="14">
        <v>4</v>
      </c>
      <c r="O29" s="13">
        <v>1</v>
      </c>
      <c r="P29" s="13">
        <v>9</v>
      </c>
      <c r="Q29" s="13">
        <v>232</v>
      </c>
      <c r="R29" s="13">
        <v>9</v>
      </c>
      <c r="S29" s="92">
        <v>109</v>
      </c>
    </row>
    <row r="30" spans="1:19" ht="13.05" customHeight="1" x14ac:dyDescent="0.3">
      <c r="A30" s="110" t="s">
        <v>22</v>
      </c>
      <c r="B30" s="68"/>
      <c r="C30" s="13">
        <v>1</v>
      </c>
      <c r="D30" s="24"/>
      <c r="E30" s="24"/>
      <c r="F30" s="24"/>
      <c r="G30" s="41"/>
      <c r="H30" s="40"/>
      <c r="I30" s="24"/>
      <c r="J30" s="50"/>
      <c r="K30" s="24"/>
      <c r="L30" s="24"/>
      <c r="M30" s="60"/>
      <c r="N30" s="40"/>
      <c r="O30" s="24"/>
      <c r="P30" s="24"/>
      <c r="Q30" s="24"/>
      <c r="R30" s="24"/>
      <c r="S30" s="92"/>
    </row>
    <row r="31" spans="1:19" ht="13.05" customHeight="1" thickBot="1" x14ac:dyDescent="0.35">
      <c r="A31" s="107" t="s">
        <v>23</v>
      </c>
      <c r="B31" s="69"/>
      <c r="C31" s="38"/>
      <c r="D31" s="38"/>
      <c r="E31" s="38"/>
      <c r="F31" s="44">
        <v>3</v>
      </c>
      <c r="G31" s="39"/>
      <c r="H31" s="16">
        <v>8</v>
      </c>
      <c r="I31" s="38"/>
      <c r="J31" s="46"/>
      <c r="K31" s="38"/>
      <c r="L31" s="9">
        <v>11</v>
      </c>
      <c r="M31" s="59"/>
      <c r="N31" s="16">
        <v>18</v>
      </c>
      <c r="O31" s="38"/>
      <c r="P31" s="9">
        <v>3</v>
      </c>
      <c r="Q31" s="38"/>
      <c r="R31" s="38"/>
      <c r="S31" s="91">
        <v>11</v>
      </c>
    </row>
    <row r="32" spans="1:19" ht="13.05" customHeight="1" thickBot="1" x14ac:dyDescent="0.35">
      <c r="A32" s="100" t="s">
        <v>24</v>
      </c>
      <c r="B32" s="27"/>
      <c r="C32" s="27"/>
      <c r="D32" s="27"/>
      <c r="E32" s="27"/>
      <c r="F32" s="27"/>
      <c r="G32" s="27"/>
      <c r="H32" s="27"/>
      <c r="I32" s="27"/>
      <c r="J32" s="52"/>
      <c r="K32" s="27"/>
      <c r="L32" s="27"/>
      <c r="M32" s="64"/>
      <c r="N32" s="27"/>
      <c r="O32" s="27"/>
      <c r="P32" s="27"/>
      <c r="Q32" s="27"/>
      <c r="R32" s="27"/>
      <c r="S32" s="94"/>
    </row>
    <row r="33" spans="1:19" ht="13.05" customHeight="1" x14ac:dyDescent="0.3">
      <c r="A33" s="106" t="s">
        <v>25</v>
      </c>
      <c r="B33" s="67"/>
      <c r="C33" s="35"/>
      <c r="D33" s="35"/>
      <c r="E33" s="35"/>
      <c r="F33" s="35"/>
      <c r="G33" s="36"/>
      <c r="H33" s="15">
        <v>1</v>
      </c>
      <c r="I33" s="35"/>
      <c r="J33" s="49"/>
      <c r="K33" s="7">
        <v>4</v>
      </c>
      <c r="L33" s="35"/>
      <c r="M33" s="58">
        <v>28</v>
      </c>
      <c r="N33" s="15">
        <v>309</v>
      </c>
      <c r="O33" s="7">
        <v>2</v>
      </c>
      <c r="P33" s="7">
        <v>17</v>
      </c>
      <c r="Q33" s="7">
        <v>119</v>
      </c>
      <c r="R33" s="35"/>
      <c r="S33" s="90">
        <v>40</v>
      </c>
    </row>
    <row r="34" spans="1:19" ht="13.05" customHeight="1" x14ac:dyDescent="0.3">
      <c r="A34" s="108" t="s">
        <v>26</v>
      </c>
      <c r="B34" s="68"/>
      <c r="C34" s="24"/>
      <c r="D34" s="24"/>
      <c r="E34" s="24"/>
      <c r="F34" s="24"/>
      <c r="G34" s="41"/>
      <c r="H34" s="40"/>
      <c r="I34" s="24"/>
      <c r="J34" s="50">
        <v>1</v>
      </c>
      <c r="K34" s="24"/>
      <c r="L34" s="13">
        <v>2</v>
      </c>
      <c r="M34" s="60">
        <v>22</v>
      </c>
      <c r="N34" s="14">
        <v>3</v>
      </c>
      <c r="O34" s="24"/>
      <c r="P34" s="13">
        <v>2</v>
      </c>
      <c r="Q34" s="13">
        <v>21</v>
      </c>
      <c r="R34" s="24"/>
      <c r="S34" s="92">
        <v>4</v>
      </c>
    </row>
    <row r="35" spans="1:19" ht="13.05" customHeight="1" x14ac:dyDescent="0.3">
      <c r="A35" s="108" t="s">
        <v>27</v>
      </c>
      <c r="B35" s="68"/>
      <c r="C35" s="24"/>
      <c r="D35" s="13">
        <v>2</v>
      </c>
      <c r="E35" s="13">
        <v>3</v>
      </c>
      <c r="F35" s="24"/>
      <c r="G35" s="41"/>
      <c r="H35" s="14">
        <v>1</v>
      </c>
      <c r="I35" s="24"/>
      <c r="J35" s="50">
        <v>4</v>
      </c>
      <c r="K35" s="13">
        <v>2</v>
      </c>
      <c r="L35" s="13">
        <v>8</v>
      </c>
      <c r="M35" s="60">
        <v>5</v>
      </c>
      <c r="N35" s="14">
        <v>2</v>
      </c>
      <c r="O35" s="13">
        <v>4</v>
      </c>
      <c r="P35" s="13">
        <v>3</v>
      </c>
      <c r="Q35" s="13">
        <v>23</v>
      </c>
      <c r="R35" s="13">
        <v>2</v>
      </c>
      <c r="S35" s="92">
        <v>3</v>
      </c>
    </row>
    <row r="36" spans="1:19" ht="13.05" customHeight="1" x14ac:dyDescent="0.3">
      <c r="A36" s="108" t="s">
        <v>28</v>
      </c>
      <c r="B36" s="68"/>
      <c r="C36" s="24"/>
      <c r="D36" s="24"/>
      <c r="E36" s="24"/>
      <c r="F36" s="24"/>
      <c r="G36" s="41"/>
      <c r="H36" s="40"/>
      <c r="I36" s="24"/>
      <c r="J36" s="50"/>
      <c r="K36" s="13">
        <v>5</v>
      </c>
      <c r="L36" s="24"/>
      <c r="M36" s="60"/>
      <c r="N36" s="40"/>
      <c r="O36" s="24"/>
      <c r="P36" s="13">
        <v>2</v>
      </c>
      <c r="Q36" s="24"/>
      <c r="R36" s="24"/>
      <c r="S36" s="92"/>
    </row>
    <row r="37" spans="1:19" ht="13.05" customHeight="1" x14ac:dyDescent="0.3">
      <c r="A37" s="108" t="s">
        <v>74</v>
      </c>
      <c r="B37" s="68"/>
      <c r="C37" s="24"/>
      <c r="D37" s="24"/>
      <c r="E37" s="24"/>
      <c r="F37" s="24"/>
      <c r="G37" s="41"/>
      <c r="H37" s="40"/>
      <c r="I37" s="24"/>
      <c r="J37" s="50"/>
      <c r="K37" s="13"/>
      <c r="L37" s="24"/>
      <c r="M37" s="60"/>
      <c r="N37" s="40"/>
      <c r="O37" s="24"/>
      <c r="P37" s="13"/>
      <c r="Q37" s="24"/>
      <c r="R37" s="24"/>
      <c r="S37" s="92">
        <v>6</v>
      </c>
    </row>
    <row r="38" spans="1:19" ht="13.05" customHeight="1" x14ac:dyDescent="0.3">
      <c r="A38" s="108" t="s">
        <v>29</v>
      </c>
      <c r="B38" s="84">
        <v>1</v>
      </c>
      <c r="C38" s="13">
        <v>2</v>
      </c>
      <c r="D38" s="13">
        <v>3</v>
      </c>
      <c r="E38" s="13">
        <v>2</v>
      </c>
      <c r="F38" s="45">
        <v>3</v>
      </c>
      <c r="G38" s="11">
        <v>2</v>
      </c>
      <c r="H38" s="14">
        <v>10</v>
      </c>
      <c r="I38" s="13">
        <v>4</v>
      </c>
      <c r="J38" s="50">
        <v>18</v>
      </c>
      <c r="K38" s="13">
        <v>2</v>
      </c>
      <c r="L38" s="13">
        <v>2</v>
      </c>
      <c r="M38" s="60">
        <v>24</v>
      </c>
      <c r="N38" s="14">
        <v>10</v>
      </c>
      <c r="O38" s="13">
        <v>1</v>
      </c>
      <c r="P38" s="13">
        <v>4</v>
      </c>
      <c r="Q38" s="13">
        <v>21</v>
      </c>
      <c r="R38" s="13">
        <v>3</v>
      </c>
      <c r="S38" s="92">
        <v>20</v>
      </c>
    </row>
    <row r="39" spans="1:19" ht="13.05" customHeight="1" x14ac:dyDescent="0.3">
      <c r="A39" s="108" t="s">
        <v>30</v>
      </c>
      <c r="B39" s="68"/>
      <c r="C39" s="24"/>
      <c r="D39" s="24"/>
      <c r="E39" s="24"/>
      <c r="F39" s="24"/>
      <c r="G39" s="41"/>
      <c r="H39" s="40"/>
      <c r="I39" s="24"/>
      <c r="J39" s="50"/>
      <c r="K39" s="24"/>
      <c r="L39" s="24"/>
      <c r="M39" s="60"/>
      <c r="N39" s="40"/>
      <c r="O39" s="24"/>
      <c r="P39" s="24"/>
      <c r="Q39" s="13">
        <v>2</v>
      </c>
      <c r="R39" s="24"/>
      <c r="S39" s="92"/>
    </row>
    <row r="40" spans="1:19" ht="13.05" customHeight="1" x14ac:dyDescent="0.3">
      <c r="A40" s="108" t="s">
        <v>31</v>
      </c>
      <c r="B40" s="68"/>
      <c r="C40" s="24"/>
      <c r="D40" s="24"/>
      <c r="E40" s="24"/>
      <c r="F40" s="24"/>
      <c r="G40" s="41"/>
      <c r="H40" s="40"/>
      <c r="I40" s="24"/>
      <c r="J40" s="50">
        <v>2</v>
      </c>
      <c r="K40" s="24"/>
      <c r="L40" s="24"/>
      <c r="M40" s="60"/>
      <c r="N40" s="14">
        <v>3</v>
      </c>
      <c r="O40" s="24"/>
      <c r="P40" s="24"/>
      <c r="Q40" s="13">
        <v>5</v>
      </c>
      <c r="R40" s="24"/>
      <c r="S40" s="92"/>
    </row>
    <row r="41" spans="1:19" ht="13.05" customHeight="1" x14ac:dyDescent="0.3">
      <c r="A41" s="108" t="s">
        <v>32</v>
      </c>
      <c r="B41" s="68"/>
      <c r="C41" s="24"/>
      <c r="D41" s="24"/>
      <c r="E41" s="24"/>
      <c r="F41" s="24"/>
      <c r="G41" s="41"/>
      <c r="H41" s="40"/>
      <c r="I41" s="24"/>
      <c r="J41" s="50"/>
      <c r="K41" s="13">
        <v>1</v>
      </c>
      <c r="L41" s="24"/>
      <c r="M41" s="60"/>
      <c r="N41" s="40"/>
      <c r="O41" s="13">
        <v>1</v>
      </c>
      <c r="P41" s="24"/>
      <c r="Q41" s="24"/>
      <c r="R41" s="24"/>
      <c r="S41" s="92">
        <v>1</v>
      </c>
    </row>
    <row r="42" spans="1:19" ht="13.05" customHeight="1" x14ac:dyDescent="0.3">
      <c r="A42" s="108" t="s">
        <v>33</v>
      </c>
      <c r="B42" s="68"/>
      <c r="C42" s="24"/>
      <c r="D42" s="24"/>
      <c r="E42" s="24"/>
      <c r="F42" s="24"/>
      <c r="G42" s="41"/>
      <c r="H42" s="40"/>
      <c r="I42" s="24"/>
      <c r="J42" s="50"/>
      <c r="K42" s="13">
        <v>1</v>
      </c>
      <c r="L42" s="13">
        <v>2</v>
      </c>
      <c r="M42" s="60"/>
      <c r="N42" s="14">
        <v>1</v>
      </c>
      <c r="O42" s="24"/>
      <c r="P42" s="13">
        <v>2</v>
      </c>
      <c r="Q42" s="13">
        <v>15</v>
      </c>
      <c r="R42" s="24"/>
      <c r="S42" s="92">
        <v>1</v>
      </c>
    </row>
    <row r="43" spans="1:19" ht="13.05" customHeight="1" thickBot="1" x14ac:dyDescent="0.35">
      <c r="A43" s="107" t="s">
        <v>34</v>
      </c>
      <c r="B43" s="69"/>
      <c r="C43" s="38"/>
      <c r="D43" s="38"/>
      <c r="E43" s="38"/>
      <c r="F43" s="38"/>
      <c r="G43" s="39"/>
      <c r="H43" s="37"/>
      <c r="I43" s="38"/>
      <c r="J43" s="46">
        <v>1</v>
      </c>
      <c r="K43" s="38"/>
      <c r="L43" s="38"/>
      <c r="M43" s="59"/>
      <c r="N43" s="37"/>
      <c r="O43" s="38"/>
      <c r="P43" s="38"/>
      <c r="Q43" s="38"/>
      <c r="R43" s="38"/>
      <c r="S43" s="91"/>
    </row>
    <row r="44" spans="1:19" ht="13.05" customHeight="1" thickBot="1" x14ac:dyDescent="0.35">
      <c r="A44" s="100" t="s">
        <v>71</v>
      </c>
      <c r="B44" s="27"/>
      <c r="C44" s="27"/>
      <c r="D44" s="27"/>
      <c r="E44" s="27"/>
      <c r="F44" s="27"/>
      <c r="G44" s="27"/>
      <c r="H44" s="27"/>
      <c r="I44" s="27"/>
      <c r="J44" s="52"/>
      <c r="K44" s="27"/>
      <c r="L44" s="27"/>
      <c r="M44" s="64"/>
      <c r="N44" s="27"/>
      <c r="O44" s="27"/>
      <c r="P44" s="27"/>
      <c r="Q44" s="27"/>
      <c r="R44" s="27"/>
      <c r="S44" s="94"/>
    </row>
    <row r="45" spans="1:19" ht="13.05" customHeight="1" thickBot="1" x14ac:dyDescent="0.35">
      <c r="A45" s="111" t="s">
        <v>72</v>
      </c>
      <c r="B45" s="87"/>
      <c r="C45" s="42"/>
      <c r="D45" s="42"/>
      <c r="E45" s="42"/>
      <c r="F45" s="31">
        <f t="shared" ref="F45" si="0">SUM(F46:F52)</f>
        <v>3</v>
      </c>
      <c r="G45" s="42">
        <v>3</v>
      </c>
      <c r="H45" s="42"/>
      <c r="I45" s="42"/>
      <c r="J45" s="53"/>
      <c r="K45" s="42"/>
      <c r="L45" s="42">
        <v>5</v>
      </c>
      <c r="M45" s="31">
        <v>1</v>
      </c>
      <c r="N45" s="42"/>
      <c r="O45" s="42"/>
      <c r="P45" s="42"/>
      <c r="Q45" s="42">
        <v>7</v>
      </c>
      <c r="R45" s="42">
        <v>5</v>
      </c>
      <c r="S45" s="95">
        <v>1</v>
      </c>
    </row>
    <row r="46" spans="1:19" ht="13.05" customHeight="1" thickBot="1" x14ac:dyDescent="0.35">
      <c r="A46" s="102" t="s">
        <v>35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</row>
    <row r="47" spans="1:19" ht="13.05" customHeight="1" x14ac:dyDescent="0.3">
      <c r="A47" s="106" t="s">
        <v>36</v>
      </c>
      <c r="B47" s="67"/>
      <c r="C47" s="35"/>
      <c r="D47" s="35"/>
      <c r="E47" s="35"/>
      <c r="F47" s="35"/>
      <c r="G47" s="36"/>
      <c r="H47" s="34"/>
      <c r="I47" s="35"/>
      <c r="J47" s="49"/>
      <c r="K47" s="7">
        <v>3</v>
      </c>
      <c r="L47" s="35"/>
      <c r="M47" s="58">
        <v>2</v>
      </c>
      <c r="N47" s="34"/>
      <c r="O47" s="35"/>
      <c r="P47" s="35"/>
      <c r="Q47" s="7">
        <v>2</v>
      </c>
      <c r="R47" s="35"/>
      <c r="S47" s="90">
        <v>2</v>
      </c>
    </row>
    <row r="48" spans="1:19" ht="13.05" customHeight="1" x14ac:dyDescent="0.3">
      <c r="A48" s="108" t="s">
        <v>37</v>
      </c>
      <c r="B48" s="84">
        <v>3</v>
      </c>
      <c r="C48" s="24"/>
      <c r="D48" s="13">
        <v>4</v>
      </c>
      <c r="E48" s="13">
        <v>2</v>
      </c>
      <c r="F48" s="45">
        <v>3</v>
      </c>
      <c r="G48" s="11">
        <v>1</v>
      </c>
      <c r="H48" s="14">
        <v>37</v>
      </c>
      <c r="I48" s="13">
        <v>26</v>
      </c>
      <c r="J48" s="50">
        <v>17</v>
      </c>
      <c r="K48" s="13">
        <v>21</v>
      </c>
      <c r="L48" s="13">
        <v>13</v>
      </c>
      <c r="M48" s="60">
        <v>2</v>
      </c>
      <c r="N48" s="14">
        <v>11</v>
      </c>
      <c r="O48" s="13">
        <v>23</v>
      </c>
      <c r="P48" s="13">
        <v>10</v>
      </c>
      <c r="Q48" s="13">
        <v>76</v>
      </c>
      <c r="R48" s="13">
        <v>3</v>
      </c>
      <c r="S48" s="92">
        <v>15</v>
      </c>
    </row>
    <row r="49" spans="1:19" ht="13.05" customHeight="1" x14ac:dyDescent="0.3">
      <c r="A49" s="108" t="s">
        <v>38</v>
      </c>
      <c r="B49" s="68"/>
      <c r="C49" s="24"/>
      <c r="D49" s="24"/>
      <c r="E49" s="24"/>
      <c r="F49" s="24"/>
      <c r="G49" s="41"/>
      <c r="H49" s="40"/>
      <c r="I49" s="24"/>
      <c r="J49" s="50"/>
      <c r="K49" s="24"/>
      <c r="L49" s="24"/>
      <c r="M49" s="60"/>
      <c r="N49" s="40"/>
      <c r="O49" s="24"/>
      <c r="P49" s="24"/>
      <c r="Q49" s="13">
        <v>5</v>
      </c>
      <c r="R49" s="24"/>
      <c r="S49" s="92"/>
    </row>
    <row r="50" spans="1:19" ht="13.05" customHeight="1" x14ac:dyDescent="0.3">
      <c r="A50" s="108" t="s">
        <v>39</v>
      </c>
      <c r="B50" s="68"/>
      <c r="C50" s="24"/>
      <c r="D50" s="24"/>
      <c r="E50" s="13">
        <v>1</v>
      </c>
      <c r="F50" s="24"/>
      <c r="G50" s="41"/>
      <c r="H50" s="40"/>
      <c r="I50" s="24"/>
      <c r="J50" s="50"/>
      <c r="K50" s="24"/>
      <c r="L50" s="24"/>
      <c r="M50" s="60"/>
      <c r="N50" s="40"/>
      <c r="O50" s="24"/>
      <c r="P50" s="24"/>
      <c r="Q50" s="24"/>
      <c r="R50" s="24"/>
      <c r="S50" s="92"/>
    </row>
    <row r="51" spans="1:19" ht="13.05" customHeight="1" x14ac:dyDescent="0.3">
      <c r="A51" s="108" t="s">
        <v>40</v>
      </c>
      <c r="B51" s="68"/>
      <c r="C51" s="24"/>
      <c r="D51" s="24"/>
      <c r="E51" s="24"/>
      <c r="F51" s="24"/>
      <c r="G51" s="41"/>
      <c r="H51" s="40"/>
      <c r="I51" s="24"/>
      <c r="J51" s="50"/>
      <c r="K51" s="24"/>
      <c r="L51" s="24"/>
      <c r="M51" s="60"/>
      <c r="N51" s="40"/>
      <c r="O51" s="24"/>
      <c r="P51" s="24"/>
      <c r="Q51" s="24"/>
      <c r="R51" s="24"/>
      <c r="S51" s="92">
        <v>1</v>
      </c>
    </row>
    <row r="52" spans="1:19" ht="13.05" customHeight="1" thickBot="1" x14ac:dyDescent="0.35">
      <c r="A52" s="107" t="s">
        <v>41</v>
      </c>
      <c r="B52" s="69"/>
      <c r="C52" s="38"/>
      <c r="D52" s="38"/>
      <c r="E52" s="38"/>
      <c r="F52" s="38"/>
      <c r="G52" s="39"/>
      <c r="H52" s="37"/>
      <c r="I52" s="38"/>
      <c r="J52" s="46"/>
      <c r="K52" s="9">
        <v>2</v>
      </c>
      <c r="L52" s="38"/>
      <c r="M52" s="59">
        <v>49</v>
      </c>
      <c r="N52" s="37"/>
      <c r="O52" s="38"/>
      <c r="P52" s="38"/>
      <c r="Q52" s="38"/>
      <c r="R52" s="38"/>
      <c r="S52" s="91"/>
    </row>
    <row r="53" spans="1:19" ht="13.05" customHeight="1" thickBot="1" x14ac:dyDescent="0.35">
      <c r="A53" s="100" t="s">
        <v>42</v>
      </c>
      <c r="B53" s="27"/>
      <c r="C53" s="27"/>
      <c r="D53" s="27"/>
      <c r="E53" s="27"/>
      <c r="F53" s="27"/>
      <c r="G53" s="27"/>
      <c r="H53" s="27"/>
      <c r="I53" s="27"/>
      <c r="J53" s="52"/>
      <c r="K53" s="27"/>
      <c r="L53" s="27"/>
      <c r="M53" s="64"/>
      <c r="N53" s="27"/>
      <c r="O53" s="27"/>
      <c r="P53" s="27"/>
      <c r="Q53" s="27"/>
      <c r="R53" s="27"/>
      <c r="S53" s="94"/>
    </row>
    <row r="54" spans="1:19" ht="13.05" customHeight="1" x14ac:dyDescent="0.3">
      <c r="A54" s="106" t="s">
        <v>43</v>
      </c>
      <c r="B54" s="67"/>
      <c r="C54" s="35"/>
      <c r="D54" s="35"/>
      <c r="E54" s="35"/>
      <c r="F54" s="35"/>
      <c r="G54" s="36"/>
      <c r="H54" s="34"/>
      <c r="I54" s="35"/>
      <c r="J54" s="49"/>
      <c r="K54" s="7">
        <v>1</v>
      </c>
      <c r="L54" s="7">
        <v>1</v>
      </c>
      <c r="M54" s="58"/>
      <c r="N54" s="34"/>
      <c r="O54" s="35"/>
      <c r="P54" s="35"/>
      <c r="Q54" s="35"/>
      <c r="R54" s="35"/>
      <c r="S54" s="90">
        <v>3</v>
      </c>
    </row>
    <row r="55" spans="1:19" ht="13.05" customHeight="1" x14ac:dyDescent="0.3">
      <c r="A55" s="108" t="s">
        <v>44</v>
      </c>
      <c r="B55" s="68"/>
      <c r="C55" s="24"/>
      <c r="D55" s="24"/>
      <c r="E55" s="13">
        <v>1</v>
      </c>
      <c r="F55" s="24"/>
      <c r="G55" s="41"/>
      <c r="H55" s="40"/>
      <c r="I55" s="24"/>
      <c r="J55" s="50"/>
      <c r="K55" s="13">
        <v>2</v>
      </c>
      <c r="L55" s="24"/>
      <c r="M55" s="60">
        <v>13</v>
      </c>
      <c r="N55" s="40"/>
      <c r="O55" s="24"/>
      <c r="P55" s="24"/>
      <c r="Q55" s="13">
        <v>26</v>
      </c>
      <c r="R55" s="24"/>
      <c r="S55" s="92">
        <v>25</v>
      </c>
    </row>
    <row r="56" spans="1:19" ht="13.05" customHeight="1" x14ac:dyDescent="0.3">
      <c r="A56" s="107" t="s">
        <v>60</v>
      </c>
      <c r="B56" s="69"/>
      <c r="C56" s="38"/>
      <c r="D56" s="38">
        <v>1</v>
      </c>
      <c r="E56" s="9">
        <v>2</v>
      </c>
      <c r="F56" s="38"/>
      <c r="G56" s="39">
        <v>2</v>
      </c>
      <c r="H56" s="37"/>
      <c r="I56" s="38"/>
      <c r="J56" s="46"/>
      <c r="K56" s="9"/>
      <c r="L56" s="38"/>
      <c r="M56" s="59"/>
      <c r="N56" s="37"/>
      <c r="O56" s="38"/>
      <c r="P56" s="38"/>
      <c r="Q56" s="9"/>
      <c r="R56" s="38">
        <v>2</v>
      </c>
      <c r="S56" s="91"/>
    </row>
    <row r="57" spans="1:19" ht="13.05" customHeight="1" thickBot="1" x14ac:dyDescent="0.35">
      <c r="A57" s="107" t="s">
        <v>45</v>
      </c>
      <c r="B57" s="69"/>
      <c r="C57" s="38"/>
      <c r="D57" s="38"/>
      <c r="E57" s="38"/>
      <c r="F57" s="38"/>
      <c r="G57" s="39"/>
      <c r="H57" s="16">
        <v>1</v>
      </c>
      <c r="I57" s="38"/>
      <c r="J57" s="46"/>
      <c r="K57" s="38"/>
      <c r="L57" s="38"/>
      <c r="M57" s="59"/>
      <c r="N57" s="37"/>
      <c r="O57" s="38"/>
      <c r="P57" s="38"/>
      <c r="Q57" s="38"/>
      <c r="R57" s="38"/>
      <c r="S57" s="91"/>
    </row>
    <row r="58" spans="1:19" ht="13.05" customHeight="1" thickBot="1" x14ac:dyDescent="0.35">
      <c r="A58" s="100" t="s">
        <v>46</v>
      </c>
      <c r="B58" s="27"/>
      <c r="C58" s="27"/>
      <c r="D58" s="27"/>
      <c r="E58" s="27"/>
      <c r="F58" s="27"/>
      <c r="G58" s="27"/>
      <c r="H58" s="27"/>
      <c r="I58" s="27"/>
      <c r="J58" s="52"/>
      <c r="K58" s="27"/>
      <c r="L58" s="27"/>
      <c r="M58" s="64"/>
      <c r="N58" s="27"/>
      <c r="O58" s="27"/>
      <c r="P58" s="27"/>
      <c r="Q58" s="27"/>
      <c r="R58" s="27"/>
      <c r="S58" s="94"/>
    </row>
    <row r="59" spans="1:19" ht="13.05" customHeight="1" x14ac:dyDescent="0.3">
      <c r="A59" s="106" t="s">
        <v>47</v>
      </c>
      <c r="B59" s="67"/>
      <c r="C59" s="35"/>
      <c r="D59" s="35"/>
      <c r="E59" s="35"/>
      <c r="F59" s="43">
        <v>5</v>
      </c>
      <c r="G59" s="8">
        <v>1</v>
      </c>
      <c r="H59" s="34"/>
      <c r="I59" s="35"/>
      <c r="J59" s="49">
        <v>6</v>
      </c>
      <c r="K59" s="7">
        <v>2</v>
      </c>
      <c r="L59" s="35"/>
      <c r="M59" s="58"/>
      <c r="N59" s="15">
        <v>1</v>
      </c>
      <c r="O59" s="35"/>
      <c r="P59" s="35"/>
      <c r="Q59" s="35"/>
      <c r="R59" s="35"/>
      <c r="S59" s="90"/>
    </row>
    <row r="60" spans="1:19" ht="13.05" customHeight="1" x14ac:dyDescent="0.3">
      <c r="A60" s="108" t="s">
        <v>48</v>
      </c>
      <c r="B60" s="84">
        <v>1</v>
      </c>
      <c r="C60" s="24"/>
      <c r="D60" s="13">
        <v>22</v>
      </c>
      <c r="E60" s="13">
        <v>13</v>
      </c>
      <c r="F60" s="45">
        <v>36</v>
      </c>
      <c r="G60" s="11">
        <v>125</v>
      </c>
      <c r="H60" s="14">
        <v>9</v>
      </c>
      <c r="I60" s="13">
        <v>4</v>
      </c>
      <c r="J60" s="50">
        <v>14</v>
      </c>
      <c r="K60" s="13">
        <v>22</v>
      </c>
      <c r="L60" s="13">
        <v>3</v>
      </c>
      <c r="M60" s="60">
        <v>9</v>
      </c>
      <c r="N60" s="14">
        <v>9</v>
      </c>
      <c r="O60" s="24"/>
      <c r="P60" s="13">
        <v>3</v>
      </c>
      <c r="Q60" s="13">
        <v>24</v>
      </c>
      <c r="R60" s="13">
        <v>21</v>
      </c>
      <c r="S60" s="92">
        <v>7</v>
      </c>
    </row>
    <row r="61" spans="1:19" ht="13.05" customHeight="1" x14ac:dyDescent="0.3">
      <c r="A61" s="110" t="s">
        <v>49</v>
      </c>
      <c r="B61" s="68"/>
      <c r="C61" s="24"/>
      <c r="D61" s="24"/>
      <c r="E61" s="24"/>
      <c r="F61" s="24"/>
      <c r="G61" s="41"/>
      <c r="H61" s="40"/>
      <c r="I61" s="24"/>
      <c r="J61" s="50"/>
      <c r="K61" s="24"/>
      <c r="L61" s="24"/>
      <c r="M61" s="60"/>
      <c r="N61" s="40"/>
      <c r="O61" s="24"/>
      <c r="P61" s="24"/>
      <c r="Q61" s="24"/>
      <c r="R61" s="13">
        <v>10</v>
      </c>
      <c r="S61" s="92"/>
    </row>
    <row r="62" spans="1:19" ht="13.05" customHeight="1" x14ac:dyDescent="0.3">
      <c r="A62" s="110" t="s">
        <v>50</v>
      </c>
      <c r="B62" s="68"/>
      <c r="C62" s="24"/>
      <c r="D62" s="24"/>
      <c r="E62" s="24"/>
      <c r="F62" s="24"/>
      <c r="G62" s="41"/>
      <c r="H62" s="40"/>
      <c r="I62" s="24"/>
      <c r="J62" s="50"/>
      <c r="K62" s="24"/>
      <c r="L62" s="13">
        <v>2</v>
      </c>
      <c r="M62" s="60"/>
      <c r="N62" s="40"/>
      <c r="O62" s="24"/>
      <c r="P62" s="24"/>
      <c r="Q62" s="24"/>
      <c r="R62" s="24"/>
      <c r="S62" s="92"/>
    </row>
    <row r="63" spans="1:19" ht="13.05" customHeight="1" x14ac:dyDescent="0.3">
      <c r="A63" s="108" t="s">
        <v>51</v>
      </c>
      <c r="B63" s="68"/>
      <c r="C63" s="24"/>
      <c r="D63" s="24"/>
      <c r="E63" s="13">
        <v>1</v>
      </c>
      <c r="F63" s="45">
        <v>2</v>
      </c>
      <c r="G63" s="41"/>
      <c r="H63" s="14">
        <v>1</v>
      </c>
      <c r="I63" s="24"/>
      <c r="J63" s="50"/>
      <c r="K63" s="13">
        <v>4</v>
      </c>
      <c r="L63" s="24"/>
      <c r="M63" s="60">
        <v>69</v>
      </c>
      <c r="N63" s="40"/>
      <c r="O63" s="13">
        <v>2</v>
      </c>
      <c r="P63" s="24"/>
      <c r="Q63" s="13">
        <v>289</v>
      </c>
      <c r="R63" s="24"/>
      <c r="S63" s="92">
        <v>55</v>
      </c>
    </row>
    <row r="64" spans="1:19" ht="13.05" customHeight="1" x14ac:dyDescent="0.3">
      <c r="A64" s="108" t="s">
        <v>52</v>
      </c>
      <c r="B64" s="68"/>
      <c r="C64" s="24"/>
      <c r="D64" s="24"/>
      <c r="E64" s="24"/>
      <c r="F64" s="24"/>
      <c r="G64" s="41"/>
      <c r="H64" s="40"/>
      <c r="I64" s="24"/>
      <c r="J64" s="50"/>
      <c r="K64" s="13">
        <v>1</v>
      </c>
      <c r="L64" s="24"/>
      <c r="M64" s="60">
        <v>1</v>
      </c>
      <c r="N64" s="40"/>
      <c r="O64" s="24"/>
      <c r="P64" s="24"/>
      <c r="Q64" s="13">
        <v>3</v>
      </c>
      <c r="R64" s="24"/>
      <c r="S64" s="92"/>
    </row>
    <row r="65" spans="1:20" ht="13.05" customHeight="1" thickBot="1" x14ac:dyDescent="0.35">
      <c r="A65" s="107" t="s">
        <v>53</v>
      </c>
      <c r="B65" s="69"/>
      <c r="C65" s="38"/>
      <c r="D65" s="38"/>
      <c r="E65" s="38"/>
      <c r="F65" s="38"/>
      <c r="G65" s="39"/>
      <c r="H65" s="37"/>
      <c r="I65" s="38"/>
      <c r="J65" s="46">
        <v>2</v>
      </c>
      <c r="K65" s="38"/>
      <c r="L65" s="38"/>
      <c r="M65" s="59"/>
      <c r="N65" s="16">
        <v>1</v>
      </c>
      <c r="O65" s="38"/>
      <c r="P65" s="38"/>
      <c r="Q65" s="38"/>
      <c r="R65" s="38"/>
      <c r="S65" s="91"/>
    </row>
    <row r="66" spans="1:20" ht="13.05" customHeight="1" thickBot="1" x14ac:dyDescent="0.35">
      <c r="A66" s="100" t="s">
        <v>54</v>
      </c>
      <c r="B66" s="27"/>
      <c r="C66" s="27"/>
      <c r="D66" s="27"/>
      <c r="E66" s="27"/>
      <c r="F66" s="27"/>
      <c r="G66" s="27"/>
      <c r="H66" s="27"/>
      <c r="I66" s="27"/>
      <c r="J66" s="52"/>
      <c r="K66" s="27"/>
      <c r="L66" s="27"/>
      <c r="M66" s="64"/>
      <c r="N66" s="27"/>
      <c r="O66" s="27"/>
      <c r="P66" s="27"/>
      <c r="Q66" s="27"/>
      <c r="R66" s="27"/>
      <c r="S66" s="94"/>
    </row>
    <row r="67" spans="1:20" ht="13.05" customHeight="1" x14ac:dyDescent="0.3">
      <c r="A67" s="106" t="s">
        <v>73</v>
      </c>
      <c r="B67" s="66"/>
      <c r="C67" s="65"/>
      <c r="D67" s="65"/>
      <c r="E67" s="65"/>
      <c r="F67" s="65"/>
      <c r="G67" s="79"/>
      <c r="H67" s="70"/>
      <c r="I67" s="65"/>
      <c r="J67" s="71"/>
      <c r="K67" s="65"/>
      <c r="L67" s="65"/>
      <c r="M67" s="72">
        <v>11</v>
      </c>
      <c r="N67" s="70"/>
      <c r="O67" s="65"/>
      <c r="P67" s="65"/>
      <c r="Q67" s="65"/>
      <c r="R67" s="65"/>
      <c r="S67" s="98"/>
    </row>
    <row r="68" spans="1:20" ht="13.05" customHeight="1" x14ac:dyDescent="0.3">
      <c r="A68" s="112" t="s">
        <v>55</v>
      </c>
      <c r="B68" s="67"/>
      <c r="C68" s="35"/>
      <c r="D68" s="35"/>
      <c r="E68" s="35"/>
      <c r="F68" s="35"/>
      <c r="G68" s="36"/>
      <c r="H68" s="34"/>
      <c r="I68" s="35"/>
      <c r="J68" s="49"/>
      <c r="K68" s="35"/>
      <c r="L68" s="35"/>
      <c r="M68" s="73"/>
      <c r="N68" s="34"/>
      <c r="O68" s="35"/>
      <c r="P68" s="35"/>
      <c r="Q68" s="7">
        <v>20</v>
      </c>
      <c r="R68" s="35">
        <v>11</v>
      </c>
      <c r="S68" s="95">
        <v>15</v>
      </c>
    </row>
    <row r="69" spans="1:20" ht="13.05" customHeight="1" x14ac:dyDescent="0.3">
      <c r="A69" s="110" t="s">
        <v>56</v>
      </c>
      <c r="B69" s="68"/>
      <c r="C69" s="24"/>
      <c r="D69" s="24"/>
      <c r="E69" s="13">
        <v>20</v>
      </c>
      <c r="F69" s="24"/>
      <c r="G69" s="11">
        <v>12</v>
      </c>
      <c r="H69" s="40"/>
      <c r="I69" s="24"/>
      <c r="J69" s="50"/>
      <c r="K69" s="24"/>
      <c r="L69" s="13">
        <v>10</v>
      </c>
      <c r="M69" s="74">
        <v>15</v>
      </c>
      <c r="N69" s="40"/>
      <c r="O69" s="24"/>
      <c r="P69" s="24"/>
      <c r="Q69" s="24"/>
      <c r="R69" s="12">
        <v>7</v>
      </c>
      <c r="S69" s="148" t="s">
        <v>61</v>
      </c>
      <c r="T69" s="149"/>
    </row>
    <row r="70" spans="1:20" ht="13.05" customHeight="1" thickBot="1" x14ac:dyDescent="0.35">
      <c r="A70" s="107" t="s">
        <v>57</v>
      </c>
      <c r="B70" s="88"/>
      <c r="C70" s="76"/>
      <c r="D70" s="76"/>
      <c r="E70" s="76"/>
      <c r="F70" s="76"/>
      <c r="G70" s="80">
        <v>12</v>
      </c>
      <c r="H70" s="75"/>
      <c r="I70" s="76"/>
      <c r="J70" s="77"/>
      <c r="K70" s="76"/>
      <c r="L70" s="76"/>
      <c r="M70" s="78"/>
      <c r="N70" s="37"/>
      <c r="O70" s="38"/>
      <c r="P70" s="38"/>
      <c r="Q70" s="38"/>
      <c r="R70" s="38"/>
      <c r="S70" s="96"/>
    </row>
    <row r="71" spans="1:20" ht="13.05" customHeight="1" thickBot="1" x14ac:dyDescent="0.35">
      <c r="A71" s="101" t="s">
        <v>62</v>
      </c>
      <c r="B71" s="55">
        <f>SUM(B8:B70)</f>
        <v>950</v>
      </c>
      <c r="C71" s="99">
        <f>SUM(C10:C70)</f>
        <v>643</v>
      </c>
      <c r="D71" s="99">
        <f>SUM(D10:D70)</f>
        <v>869</v>
      </c>
      <c r="E71" s="99">
        <f>SUM(E10:E70)</f>
        <v>1207</v>
      </c>
      <c r="F71" s="99">
        <f>SUM(F10:F70)</f>
        <v>905</v>
      </c>
      <c r="G71" s="56">
        <f>SUM(G10:G70)</f>
        <v>1042</v>
      </c>
      <c r="H71" s="55">
        <f>SUM(H8:H70)</f>
        <v>2361</v>
      </c>
      <c r="I71" s="55">
        <f>SUM(I8:I70)</f>
        <v>1731</v>
      </c>
      <c r="J71" s="54">
        <f>SUM(J8:J70)</f>
        <v>3155</v>
      </c>
      <c r="K71" s="55">
        <f>SUM(K8:K70)</f>
        <v>1812</v>
      </c>
      <c r="L71" s="55">
        <f>SUM(L8:L70)</f>
        <v>1360</v>
      </c>
      <c r="M71" s="55">
        <f>SUM(M8:M70)</f>
        <v>3020</v>
      </c>
      <c r="N71" s="55">
        <f>SUM(N8:N70)</f>
        <v>1341</v>
      </c>
      <c r="O71" s="55">
        <f>SUM(O8:O70)</f>
        <v>1098</v>
      </c>
      <c r="P71" s="55">
        <f>SUM(P8:P70)</f>
        <v>811</v>
      </c>
      <c r="Q71" s="55">
        <f>SUM(Q8:Q70)</f>
        <v>1387</v>
      </c>
      <c r="R71" s="55">
        <f>SUM(R8:R70)</f>
        <v>1068</v>
      </c>
      <c r="S71" s="97">
        <f>SUM(S8:S70)</f>
        <v>3029</v>
      </c>
    </row>
    <row r="72" spans="1:20" ht="27" customHeight="1" thickBot="1" x14ac:dyDescent="0.35">
      <c r="A72" s="101" t="s">
        <v>75</v>
      </c>
      <c r="B72" s="3">
        <v>24</v>
      </c>
      <c r="C72" s="3"/>
      <c r="D72" s="3"/>
      <c r="E72" s="3"/>
      <c r="F72" s="3"/>
      <c r="G72" s="4"/>
      <c r="H72" s="2">
        <v>39</v>
      </c>
      <c r="I72" s="3"/>
      <c r="J72" s="3"/>
      <c r="K72" s="3"/>
      <c r="L72" s="3"/>
      <c r="M72" s="3"/>
      <c r="N72" s="2">
        <v>39</v>
      </c>
      <c r="O72" s="3"/>
      <c r="P72" s="3"/>
      <c r="Q72" s="3"/>
      <c r="R72" s="3"/>
      <c r="S72" s="4"/>
    </row>
    <row r="73" spans="1:20" x14ac:dyDescent="0.3">
      <c r="A73" s="146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</row>
    <row r="74" spans="1:20" x14ac:dyDescent="0.3">
      <c r="A74" s="146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</row>
    <row r="75" spans="1:20" x14ac:dyDescent="0.3">
      <c r="A75" s="1"/>
      <c r="B75" s="18"/>
      <c r="C75" s="18"/>
      <c r="D75" s="18"/>
      <c r="E75" s="18"/>
      <c r="F75" s="18"/>
      <c r="G75" s="18"/>
      <c r="H75" s="18"/>
      <c r="I75" s="18"/>
      <c r="J75" s="140"/>
      <c r="K75" s="18"/>
      <c r="L75" s="139"/>
      <c r="M75" s="139"/>
      <c r="N75" s="139"/>
      <c r="O75" s="18"/>
      <c r="P75" s="18"/>
      <c r="Q75" s="18"/>
      <c r="R75" s="18"/>
      <c r="S75" s="140"/>
    </row>
    <row r="76" spans="1:20" x14ac:dyDescent="0.3">
      <c r="A76" s="141" t="s">
        <v>77</v>
      </c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</row>
    <row r="77" spans="1:20" x14ac:dyDescent="0.3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</row>
    <row r="78" spans="1:20" x14ac:dyDescent="0.3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</row>
    <row r="79" spans="1:20" ht="15" thickBot="1" x14ac:dyDescent="0.35">
      <c r="A79" s="1"/>
      <c r="B79" s="18"/>
      <c r="C79" s="18"/>
      <c r="D79" s="18"/>
      <c r="E79" s="18"/>
      <c r="F79" s="18"/>
      <c r="G79" s="18"/>
      <c r="H79" s="18"/>
      <c r="I79" s="18"/>
      <c r="J79" s="140"/>
      <c r="K79" s="18"/>
      <c r="L79" s="150"/>
      <c r="M79" s="150"/>
      <c r="N79" s="150"/>
      <c r="O79" s="18"/>
      <c r="P79" s="18"/>
      <c r="Q79" s="18"/>
      <c r="R79" s="18"/>
      <c r="S79" s="140"/>
    </row>
    <row r="80" spans="1:20" ht="15" thickBot="1" x14ac:dyDescent="0.35">
      <c r="A80" s="105"/>
      <c r="B80" s="120" t="s">
        <v>0</v>
      </c>
      <c r="C80" s="121"/>
      <c r="D80" s="121"/>
      <c r="E80" s="121"/>
      <c r="F80" s="121"/>
      <c r="G80" s="122"/>
      <c r="H80" s="120" t="s">
        <v>1</v>
      </c>
      <c r="I80" s="121"/>
      <c r="J80" s="121"/>
      <c r="K80" s="121"/>
      <c r="L80" s="121"/>
      <c r="M80" s="122"/>
      <c r="N80" s="120" t="s">
        <v>2</v>
      </c>
      <c r="O80" s="121"/>
      <c r="P80" s="121"/>
      <c r="Q80" s="121"/>
      <c r="R80" s="121"/>
      <c r="S80" s="122"/>
    </row>
    <row r="81" spans="1:19" x14ac:dyDescent="0.3">
      <c r="A81" s="113" t="s">
        <v>68</v>
      </c>
      <c r="B81" s="123">
        <v>2017</v>
      </c>
      <c r="C81" s="124">
        <v>2018</v>
      </c>
      <c r="D81" s="125" t="s">
        <v>69</v>
      </c>
      <c r="E81" s="125" t="s">
        <v>70</v>
      </c>
      <c r="F81" s="124">
        <v>2020</v>
      </c>
      <c r="G81" s="126">
        <v>2021</v>
      </c>
      <c r="H81" s="123">
        <v>2017</v>
      </c>
      <c r="I81" s="124">
        <v>2018</v>
      </c>
      <c r="J81" s="127" t="s">
        <v>69</v>
      </c>
      <c r="K81" s="125" t="s">
        <v>70</v>
      </c>
      <c r="L81" s="124">
        <v>2020</v>
      </c>
      <c r="M81" s="128">
        <v>2021</v>
      </c>
      <c r="N81" s="123">
        <v>2017</v>
      </c>
      <c r="O81" s="124">
        <v>2018</v>
      </c>
      <c r="P81" s="125" t="s">
        <v>69</v>
      </c>
      <c r="Q81" s="125" t="s">
        <v>70</v>
      </c>
      <c r="R81" s="124">
        <v>2020</v>
      </c>
      <c r="S81" s="129">
        <v>2021</v>
      </c>
    </row>
    <row r="82" spans="1:19" ht="15" thickBot="1" x14ac:dyDescent="0.35">
      <c r="A82" s="114"/>
      <c r="B82" s="130"/>
      <c r="C82" s="131"/>
      <c r="D82" s="132"/>
      <c r="E82" s="132"/>
      <c r="F82" s="131"/>
      <c r="G82" s="133"/>
      <c r="H82" s="130"/>
      <c r="I82" s="131"/>
      <c r="J82" s="134"/>
      <c r="K82" s="132"/>
      <c r="L82" s="131"/>
      <c r="M82" s="135"/>
      <c r="N82" s="130"/>
      <c r="O82" s="131"/>
      <c r="P82" s="132"/>
      <c r="Q82" s="132"/>
      <c r="R82" s="131"/>
      <c r="S82" s="136"/>
    </row>
    <row r="83" spans="1:19" ht="15" thickBot="1" x14ac:dyDescent="0.35">
      <c r="A83" s="115" t="s">
        <v>58</v>
      </c>
      <c r="B83" s="34">
        <v>0</v>
      </c>
      <c r="C83" s="35">
        <v>0</v>
      </c>
      <c r="D83" s="35">
        <v>0</v>
      </c>
      <c r="E83" s="35">
        <v>0</v>
      </c>
      <c r="F83" s="35">
        <v>0</v>
      </c>
      <c r="G83" s="36">
        <v>0</v>
      </c>
      <c r="H83" s="34">
        <v>0.10526315789473684</v>
      </c>
      <c r="I83" s="35">
        <v>0.73684210526315785</v>
      </c>
      <c r="J83" s="49">
        <v>0</v>
      </c>
      <c r="K83" s="35">
        <v>0</v>
      </c>
      <c r="L83" s="35">
        <v>0</v>
      </c>
      <c r="M83" s="73">
        <v>0</v>
      </c>
      <c r="N83" s="34">
        <v>0</v>
      </c>
      <c r="O83" s="35">
        <v>0</v>
      </c>
      <c r="P83" s="35">
        <v>0</v>
      </c>
      <c r="Q83" s="35">
        <v>0.10526315789473684</v>
      </c>
      <c r="R83" s="35">
        <v>0</v>
      </c>
      <c r="S83" s="90">
        <v>0</v>
      </c>
    </row>
    <row r="84" spans="1:19" ht="15" thickBot="1" x14ac:dyDescent="0.35">
      <c r="A84" s="115" t="s">
        <v>3</v>
      </c>
      <c r="B84" s="40">
        <v>0.10526315789473684</v>
      </c>
      <c r="C84" s="24">
        <v>2.5263157894736841</v>
      </c>
      <c r="D84" s="24">
        <v>0.84210526315789469</v>
      </c>
      <c r="E84" s="24">
        <v>0</v>
      </c>
      <c r="F84" s="24">
        <v>1.263157894736842</v>
      </c>
      <c r="G84" s="41">
        <v>0</v>
      </c>
      <c r="H84" s="40">
        <v>2.3157894736842106</v>
      </c>
      <c r="I84" s="24">
        <v>1.8947368421052633</v>
      </c>
      <c r="J84" s="50">
        <v>0.52631578947368418</v>
      </c>
      <c r="K84" s="24">
        <v>0.94736842105263164</v>
      </c>
      <c r="L84" s="24">
        <v>0.21052631578947367</v>
      </c>
      <c r="M84" s="74">
        <v>0</v>
      </c>
      <c r="N84" s="40">
        <v>3.4736842105263155</v>
      </c>
      <c r="O84" s="24">
        <v>0.10526315789473684</v>
      </c>
      <c r="P84" s="24">
        <v>0.21052631578947367</v>
      </c>
      <c r="Q84" s="24">
        <v>0.63157894736842102</v>
      </c>
      <c r="R84" s="24">
        <v>0</v>
      </c>
      <c r="S84" s="92">
        <v>0.21052631578947367</v>
      </c>
    </row>
    <row r="85" spans="1:19" x14ac:dyDescent="0.3">
      <c r="A85" s="116" t="s">
        <v>59</v>
      </c>
      <c r="B85" s="40">
        <v>0</v>
      </c>
      <c r="C85" s="24">
        <v>0</v>
      </c>
      <c r="D85" s="24">
        <v>0</v>
      </c>
      <c r="E85" s="24">
        <v>0.52631578947368418</v>
      </c>
      <c r="F85" s="24">
        <v>0.52631578947368418</v>
      </c>
      <c r="G85" s="41">
        <v>0</v>
      </c>
      <c r="H85" s="40">
        <v>0</v>
      </c>
      <c r="I85" s="24">
        <v>0</v>
      </c>
      <c r="J85" s="50">
        <v>0</v>
      </c>
      <c r="K85" s="24">
        <v>0.73684210526315785</v>
      </c>
      <c r="L85" s="24">
        <v>0.73684210526315785</v>
      </c>
      <c r="M85" s="74">
        <v>0.63157894736842102</v>
      </c>
      <c r="N85" s="40">
        <v>0</v>
      </c>
      <c r="O85" s="24">
        <v>0</v>
      </c>
      <c r="P85" s="24">
        <v>0</v>
      </c>
      <c r="Q85" s="24">
        <v>0.21052631578947367</v>
      </c>
      <c r="R85" s="24">
        <v>0.10526315789473684</v>
      </c>
      <c r="S85" s="92">
        <v>0.42105263157894735</v>
      </c>
    </row>
    <row r="86" spans="1:19" ht="15" thickBot="1" x14ac:dyDescent="0.35">
      <c r="A86" s="117" t="s">
        <v>6</v>
      </c>
      <c r="B86" s="40">
        <v>0.10526315789473684</v>
      </c>
      <c r="C86" s="24">
        <v>0.52631578947368418</v>
      </c>
      <c r="D86" s="24">
        <v>0.52631578947368418</v>
      </c>
      <c r="E86" s="24">
        <v>0.73684210526315785</v>
      </c>
      <c r="F86" s="24">
        <v>0</v>
      </c>
      <c r="G86" s="41">
        <v>0.63157894736842102</v>
      </c>
      <c r="H86" s="40">
        <v>0</v>
      </c>
      <c r="I86" s="24">
        <v>4.7368421052631584</v>
      </c>
      <c r="J86" s="50">
        <v>0.63157894736842102</v>
      </c>
      <c r="K86" s="24">
        <v>0.84210526315789469</v>
      </c>
      <c r="L86" s="24">
        <v>0</v>
      </c>
      <c r="M86" s="74">
        <v>1.7894736842105261</v>
      </c>
      <c r="N86" s="40">
        <v>2.1052631578947367</v>
      </c>
      <c r="O86" s="24">
        <v>0.42105263157894735</v>
      </c>
      <c r="P86" s="24">
        <v>0.52631578947368418</v>
      </c>
      <c r="Q86" s="24">
        <v>1.1578947368421053</v>
      </c>
      <c r="R86" s="24">
        <v>0.84210526315789469</v>
      </c>
      <c r="S86" s="92">
        <v>0.10526315789473684</v>
      </c>
    </row>
    <row r="87" spans="1:19" ht="15" thickBot="1" x14ac:dyDescent="0.35">
      <c r="A87" s="115" t="s">
        <v>13</v>
      </c>
      <c r="B87" s="40">
        <v>7.1578947368421044</v>
      </c>
      <c r="C87" s="24">
        <v>0.73684210526315785</v>
      </c>
      <c r="D87" s="24">
        <v>12.421052631578949</v>
      </c>
      <c r="E87" s="24">
        <v>21.684210526315788</v>
      </c>
      <c r="F87" s="24">
        <v>13.684210526315791</v>
      </c>
      <c r="G87" s="41">
        <v>7.5789473684210531</v>
      </c>
      <c r="H87" s="40">
        <v>2.8421052631578947</v>
      </c>
      <c r="I87" s="24">
        <v>2.736842105263158</v>
      </c>
      <c r="J87" s="50">
        <v>1.368421052631579</v>
      </c>
      <c r="K87" s="24">
        <v>0.63157894736842102</v>
      </c>
      <c r="L87" s="24">
        <v>2.4210526315789473</v>
      </c>
      <c r="M87" s="74">
        <v>3.4736842105263155</v>
      </c>
      <c r="N87" s="40">
        <v>3.5789473684210522</v>
      </c>
      <c r="O87" s="24">
        <v>0.52631578947368418</v>
      </c>
      <c r="P87" s="24">
        <v>0.63157894736842102</v>
      </c>
      <c r="Q87" s="24">
        <v>1.0526315789473684</v>
      </c>
      <c r="R87" s="24">
        <v>1.7894736842105261</v>
      </c>
      <c r="S87" s="92">
        <v>2.1052631578947367</v>
      </c>
    </row>
    <row r="88" spans="1:19" ht="15" thickBot="1" x14ac:dyDescent="0.35">
      <c r="A88" s="115" t="s">
        <v>16</v>
      </c>
      <c r="B88" s="40">
        <v>92.10526315789474</v>
      </c>
      <c r="C88" s="24">
        <v>235.68421052631581</v>
      </c>
      <c r="D88" s="24">
        <v>91.684210526315795</v>
      </c>
      <c r="E88" s="24">
        <v>65.05263157894737</v>
      </c>
      <c r="F88" s="24">
        <v>158</v>
      </c>
      <c r="G88" s="41">
        <v>105.78947368421052</v>
      </c>
      <c r="H88" s="40">
        <v>72.421052631578959</v>
      </c>
      <c r="I88" s="24">
        <v>317.26315789473682</v>
      </c>
      <c r="J88" s="50">
        <v>68.526315789473685</v>
      </c>
      <c r="K88" s="24">
        <v>97.05263157894737</v>
      </c>
      <c r="L88" s="24">
        <v>172</v>
      </c>
      <c r="M88" s="74">
        <v>48</v>
      </c>
      <c r="N88" s="40">
        <v>23.473684210526315</v>
      </c>
      <c r="O88" s="24">
        <v>109.47368421052633</v>
      </c>
      <c r="P88" s="24">
        <v>91.78947368421052</v>
      </c>
      <c r="Q88" s="24">
        <v>84.631578947368425</v>
      </c>
      <c r="R88" s="24">
        <v>273.15789473684208</v>
      </c>
      <c r="S88" s="92">
        <v>269.15789473684208</v>
      </c>
    </row>
    <row r="89" spans="1:19" ht="15" thickBot="1" x14ac:dyDescent="0.35">
      <c r="A89" s="118" t="s">
        <v>19</v>
      </c>
      <c r="B89" s="40">
        <v>0</v>
      </c>
      <c r="C89" s="24">
        <v>0.10526315789473684</v>
      </c>
      <c r="D89" s="24">
        <v>1.8947368421052633</v>
      </c>
      <c r="E89" s="24">
        <v>0.84210526315789469</v>
      </c>
      <c r="F89" s="24">
        <v>51.05263157894737</v>
      </c>
      <c r="G89" s="41">
        <v>0.10526315789473684</v>
      </c>
      <c r="H89" s="40">
        <v>1.263157894736842</v>
      </c>
      <c r="I89" s="24">
        <v>3.8947368421052633</v>
      </c>
      <c r="J89" s="50">
        <v>12.315789473684211</v>
      </c>
      <c r="K89" s="24">
        <v>7.8947368421052628</v>
      </c>
      <c r="L89" s="24">
        <v>25.05263157894737</v>
      </c>
      <c r="M89" s="74">
        <v>16.842105263157894</v>
      </c>
      <c r="N89" s="40">
        <v>2.9473684210526314</v>
      </c>
      <c r="O89" s="24">
        <v>5.3684210526315796</v>
      </c>
      <c r="P89" s="24">
        <v>11.368421052631579</v>
      </c>
      <c r="Q89" s="24">
        <v>27.052631578947366</v>
      </c>
      <c r="R89" s="24">
        <v>5.2631578947368416</v>
      </c>
      <c r="S89" s="92">
        <v>25.894736842105264</v>
      </c>
    </row>
    <row r="90" spans="1:19" ht="15" thickBot="1" x14ac:dyDescent="0.35">
      <c r="A90" s="119" t="s">
        <v>24</v>
      </c>
      <c r="B90" s="40">
        <v>0.10526315789473684</v>
      </c>
      <c r="C90" s="24">
        <v>0.21052631578947367</v>
      </c>
      <c r="D90" s="24">
        <v>0.52631578947368418</v>
      </c>
      <c r="E90" s="24">
        <v>0.52631578947368418</v>
      </c>
      <c r="F90" s="24">
        <v>0.63157894736842102</v>
      </c>
      <c r="G90" s="41">
        <v>0.21052631578947367</v>
      </c>
      <c r="H90" s="40">
        <v>1.263157894736842</v>
      </c>
      <c r="I90" s="24">
        <v>0.42105263157894735</v>
      </c>
      <c r="J90" s="50">
        <v>2.736842105263158</v>
      </c>
      <c r="K90" s="24">
        <v>1.5789473684210527</v>
      </c>
      <c r="L90" s="24">
        <v>1.4736842105263157</v>
      </c>
      <c r="M90" s="74">
        <v>8.3157894736842106</v>
      </c>
      <c r="N90" s="40">
        <v>34.526315789473685</v>
      </c>
      <c r="O90" s="24">
        <v>0.84210526315789469</v>
      </c>
      <c r="P90" s="24">
        <v>3.1578947368421053</v>
      </c>
      <c r="Q90" s="24">
        <v>21.684210526315788</v>
      </c>
      <c r="R90" s="24">
        <v>0.52631578947368418</v>
      </c>
      <c r="S90" s="92">
        <v>7.2631578947368425</v>
      </c>
    </row>
    <row r="91" spans="1:19" ht="15" thickBot="1" x14ac:dyDescent="0.35">
      <c r="A91" s="119" t="s">
        <v>67</v>
      </c>
      <c r="B91" s="40">
        <v>0.63157894736842102</v>
      </c>
      <c r="C91" s="24">
        <v>0</v>
      </c>
      <c r="D91" s="24">
        <v>0.84210526315789469</v>
      </c>
      <c r="E91" s="24">
        <v>0.63157894736842102</v>
      </c>
      <c r="F91" s="24">
        <v>0.63157894736842102</v>
      </c>
      <c r="G91" s="41">
        <v>0.21052631578947367</v>
      </c>
      <c r="H91" s="40">
        <v>7.7894736842105265</v>
      </c>
      <c r="I91" s="24">
        <v>5.4736842105263159</v>
      </c>
      <c r="J91" s="50">
        <v>3.5789473684210522</v>
      </c>
      <c r="K91" s="24">
        <v>5.4736842105263159</v>
      </c>
      <c r="L91" s="24">
        <v>2.736842105263158</v>
      </c>
      <c r="M91" s="74">
        <v>11.157894736842106</v>
      </c>
      <c r="N91" s="40">
        <v>2.3157894736842106</v>
      </c>
      <c r="O91" s="24">
        <v>4.8421052631578947</v>
      </c>
      <c r="P91" s="24">
        <v>2.1052631578947367</v>
      </c>
      <c r="Q91" s="24">
        <v>17.473684210526315</v>
      </c>
      <c r="R91" s="24">
        <v>0.63157894736842102</v>
      </c>
      <c r="S91" s="92">
        <v>3.7894736842105265</v>
      </c>
    </row>
    <row r="92" spans="1:19" ht="15" thickBot="1" x14ac:dyDescent="0.35">
      <c r="A92" s="119" t="s">
        <v>35</v>
      </c>
      <c r="B92" s="40">
        <v>0.31578947368421051</v>
      </c>
      <c r="C92" s="24">
        <v>0</v>
      </c>
      <c r="D92" s="24">
        <v>0.42105263157894735</v>
      </c>
      <c r="E92" s="24">
        <v>0.31578947368421051</v>
      </c>
      <c r="F92" s="24">
        <v>0.31578947368421051</v>
      </c>
      <c r="G92" s="41">
        <v>0.10526315789473684</v>
      </c>
      <c r="H92" s="40">
        <v>3.8947368421052633</v>
      </c>
      <c r="I92" s="24">
        <v>2.736842105263158</v>
      </c>
      <c r="J92" s="50">
        <v>1.7894736842105261</v>
      </c>
      <c r="K92" s="24">
        <v>2.736842105263158</v>
      </c>
      <c r="L92" s="24">
        <v>1.368421052631579</v>
      </c>
      <c r="M92" s="74">
        <v>5.5789473684210531</v>
      </c>
      <c r="N92" s="40">
        <v>1.1578947368421053</v>
      </c>
      <c r="O92" s="24">
        <v>2.4210526315789473</v>
      </c>
      <c r="P92" s="24">
        <v>1.0526315789473684</v>
      </c>
      <c r="Q92" s="24">
        <v>8.7368421052631575</v>
      </c>
      <c r="R92" s="24">
        <v>0.31578947368421051</v>
      </c>
      <c r="S92" s="92">
        <v>1.8947368421052633</v>
      </c>
    </row>
    <row r="93" spans="1:19" ht="15" thickBot="1" x14ac:dyDescent="0.35">
      <c r="A93" s="119" t="s">
        <v>42</v>
      </c>
      <c r="B93" s="40">
        <v>0</v>
      </c>
      <c r="C93" s="24">
        <v>0</v>
      </c>
      <c r="D93" s="24">
        <v>0.10526315789473684</v>
      </c>
      <c r="E93" s="24">
        <v>0.31578947368421051</v>
      </c>
      <c r="F93" s="24">
        <v>0</v>
      </c>
      <c r="G93" s="41">
        <v>0.21052631578947367</v>
      </c>
      <c r="H93" s="40">
        <v>0.10526315789473684</v>
      </c>
      <c r="I93" s="24">
        <v>0</v>
      </c>
      <c r="J93" s="50">
        <v>0</v>
      </c>
      <c r="K93" s="24">
        <v>0.31578947368421051</v>
      </c>
      <c r="L93" s="24">
        <v>0.10526315789473684</v>
      </c>
      <c r="M93" s="74">
        <v>1.368421052631579</v>
      </c>
      <c r="N93" s="40">
        <v>0</v>
      </c>
      <c r="O93" s="24">
        <v>0</v>
      </c>
      <c r="P93" s="24">
        <v>0</v>
      </c>
      <c r="Q93" s="24">
        <v>2.736842105263158</v>
      </c>
      <c r="R93" s="24">
        <v>0.21052631578947367</v>
      </c>
      <c r="S93" s="92">
        <v>2.9473684210526314</v>
      </c>
    </row>
    <row r="94" spans="1:19" ht="15" thickBot="1" x14ac:dyDescent="0.35">
      <c r="A94" s="119" t="s">
        <v>46</v>
      </c>
      <c r="B94" s="40">
        <v>0.10526315789473684</v>
      </c>
      <c r="C94" s="24">
        <v>0</v>
      </c>
      <c r="D94" s="24">
        <v>2.3157894736842106</v>
      </c>
      <c r="E94" s="24">
        <v>1.4736842105263157</v>
      </c>
      <c r="F94" s="24">
        <v>4.526315789473685</v>
      </c>
      <c r="G94" s="41">
        <v>13.263157894736842</v>
      </c>
      <c r="H94" s="40">
        <v>1.0526315789473684</v>
      </c>
      <c r="I94" s="24">
        <v>0.42105263157894735</v>
      </c>
      <c r="J94" s="50">
        <v>2.3157894736842106</v>
      </c>
      <c r="K94" s="24">
        <v>3.0526315789473681</v>
      </c>
      <c r="L94" s="24">
        <v>0.52631578947368418</v>
      </c>
      <c r="M94" s="74">
        <v>8.3157894736842106</v>
      </c>
      <c r="N94" s="40">
        <v>1.1578947368421053</v>
      </c>
      <c r="O94" s="24">
        <v>0.21052631578947367</v>
      </c>
      <c r="P94" s="24">
        <v>0.31578947368421051</v>
      </c>
      <c r="Q94" s="24">
        <v>33.263157894736842</v>
      </c>
      <c r="R94" s="24">
        <v>3.263157894736842</v>
      </c>
      <c r="S94" s="92">
        <v>6.5263157894736841</v>
      </c>
    </row>
    <row r="95" spans="1:19" ht="15" thickBot="1" x14ac:dyDescent="0.35">
      <c r="A95" s="119" t="s">
        <v>54</v>
      </c>
      <c r="B95" s="75">
        <v>0</v>
      </c>
      <c r="C95" s="76">
        <v>0</v>
      </c>
      <c r="D95" s="76">
        <v>0</v>
      </c>
      <c r="E95" s="76">
        <v>2.1052631578947367</v>
      </c>
      <c r="F95" s="76">
        <v>0</v>
      </c>
      <c r="G95" s="137">
        <v>2.5263157894736841</v>
      </c>
      <c r="H95" s="75">
        <v>0</v>
      </c>
      <c r="I95" s="76">
        <v>0</v>
      </c>
      <c r="J95" s="77">
        <v>0</v>
      </c>
      <c r="K95" s="76">
        <v>0</v>
      </c>
      <c r="L95" s="76">
        <v>1.0526315789473684</v>
      </c>
      <c r="M95" s="78">
        <v>1.5789473684210527</v>
      </c>
      <c r="N95" s="75">
        <v>0</v>
      </c>
      <c r="O95" s="76">
        <v>0</v>
      </c>
      <c r="P95" s="76">
        <v>0</v>
      </c>
      <c r="Q95" s="76">
        <v>2.1052631578947367</v>
      </c>
      <c r="R95" s="76">
        <v>1.8947368421052633</v>
      </c>
      <c r="S95" s="138">
        <v>1.5789473684210527</v>
      </c>
    </row>
    <row r="96" spans="1:19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</sheetData>
  <mergeCells count="50">
    <mergeCell ref="N81:N82"/>
    <mergeCell ref="O81:O82"/>
    <mergeCell ref="P81:P82"/>
    <mergeCell ref="Q81:Q82"/>
    <mergeCell ref="R81:R82"/>
    <mergeCell ref="S81:S82"/>
    <mergeCell ref="H81:H82"/>
    <mergeCell ref="I81:I82"/>
    <mergeCell ref="J81:J82"/>
    <mergeCell ref="K81:K82"/>
    <mergeCell ref="L81:L82"/>
    <mergeCell ref="M81:M82"/>
    <mergeCell ref="B80:G80"/>
    <mergeCell ref="H80:M80"/>
    <mergeCell ref="N80:S80"/>
    <mergeCell ref="A81:A82"/>
    <mergeCell ref="B81:B82"/>
    <mergeCell ref="C81:C82"/>
    <mergeCell ref="D81:D82"/>
    <mergeCell ref="E81:E82"/>
    <mergeCell ref="F81:F82"/>
    <mergeCell ref="G81:G82"/>
    <mergeCell ref="S5:S6"/>
    <mergeCell ref="B46:S46"/>
    <mergeCell ref="B72:G72"/>
    <mergeCell ref="H72:M72"/>
    <mergeCell ref="N72:S72"/>
    <mergeCell ref="A76:S78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  <mergeCell ref="L5:L6"/>
    <mergeCell ref="A1:S3"/>
    <mergeCell ref="B4:G4"/>
    <mergeCell ref="H4:M4"/>
    <mergeCell ref="N4:S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Taxonomic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35989</dc:creator>
  <cp:lastModifiedBy>Lidiya Taneva</cp:lastModifiedBy>
  <cp:lastPrinted>2023-03-11T12:10:48Z</cp:lastPrinted>
  <dcterms:created xsi:type="dcterms:W3CDTF">2015-06-05T18:19:34Z</dcterms:created>
  <dcterms:modified xsi:type="dcterms:W3CDTF">2023-03-11T13:19:27Z</dcterms:modified>
</cp:coreProperties>
</file>