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ego/Desktop/Diego/articoli/2_spediti/220707 JLimnol Giuseppe CIPAIS barcoding/revision 2/"/>
    </mc:Choice>
  </mc:AlternateContent>
  <xr:revisionPtr revIDLastSave="0" documentId="8_{1E122057-0E06-A947-B7B3-FFE93276E05C}" xr6:coauthVersionLast="47" xr6:coauthVersionMax="47" xr10:uidLastSave="{00000000-0000-0000-0000-000000000000}"/>
  <bookViews>
    <workbookView xWindow="11980" yWindow="5900" windowWidth="27640" windowHeight="16940" xr2:uid="{00000000-000D-0000-FFFF-FFFF00000000}"/>
  </bookViews>
  <sheets>
    <sheet name="CIPAIS_zoo_a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95" i="1" l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2" i="1"/>
  <c r="J2" i="1"/>
</calcChain>
</file>

<file path=xl/sharedStrings.xml><?xml version="1.0" encoding="utf-8"?>
<sst xmlns="http://schemas.openxmlformats.org/spreadsheetml/2006/main" count="1481" uniqueCount="52">
  <si>
    <t>method</t>
  </si>
  <si>
    <t>group1</t>
  </si>
  <si>
    <t>group2</t>
  </si>
  <si>
    <t>species</t>
  </si>
  <si>
    <t>year</t>
  </si>
  <si>
    <t>month</t>
  </si>
  <si>
    <t>year_month</t>
  </si>
  <si>
    <t>DNA</t>
  </si>
  <si>
    <t>morphology</t>
  </si>
  <si>
    <t>metabarcoding</t>
  </si>
  <si>
    <t>Cladocera</t>
  </si>
  <si>
    <t>Bythotrephes longimanus</t>
  </si>
  <si>
    <t>2019_10</t>
  </si>
  <si>
    <t>Daphnia galeata-longispina</t>
  </si>
  <si>
    <t>Diaphanosoma brachyurum</t>
  </si>
  <si>
    <t>Eubosmina longispina</t>
  </si>
  <si>
    <t>Leptodora kindtii</t>
  </si>
  <si>
    <t>Copepoda</t>
  </si>
  <si>
    <t>Cyclopidae</t>
  </si>
  <si>
    <t>Cyclops abyssorum</t>
  </si>
  <si>
    <t>Eucyclops macrurus</t>
  </si>
  <si>
    <t>Mesocyclops leuckarti</t>
  </si>
  <si>
    <t>Thermocyclops crassus</t>
  </si>
  <si>
    <t>undet. Cyclopidae</t>
  </si>
  <si>
    <t>Diaptomidae</t>
  </si>
  <si>
    <t>Eudiaptomus padanus complex</t>
  </si>
  <si>
    <t>Mixodiaptomus laciniatus</t>
  </si>
  <si>
    <t>undet. Diaptomidae</t>
  </si>
  <si>
    <t>NA</t>
  </si>
  <si>
    <t>undet. Copepoda</t>
  </si>
  <si>
    <t>2020_01</t>
  </si>
  <si>
    <t>2020_02</t>
  </si>
  <si>
    <t>2020_03</t>
  </si>
  <si>
    <t>2020_05</t>
  </si>
  <si>
    <t>2020_06</t>
  </si>
  <si>
    <t>2020_07</t>
  </si>
  <si>
    <t>2020_09</t>
  </si>
  <si>
    <t>2020_10</t>
  </si>
  <si>
    <t>2020_11</t>
  </si>
  <si>
    <t>2020_12</t>
  </si>
  <si>
    <t>2021_01</t>
  </si>
  <si>
    <t>2021_02</t>
  </si>
  <si>
    <t>2021_05</t>
  </si>
  <si>
    <t>2021_06</t>
  </si>
  <si>
    <t>2021_07</t>
  </si>
  <si>
    <t>2021_08</t>
  </si>
  <si>
    <t>2021_09</t>
  </si>
  <si>
    <t>2021_10</t>
  </si>
  <si>
    <t>2021_11</t>
  </si>
  <si>
    <t>2021_12</t>
  </si>
  <si>
    <t>DNA_perc</t>
  </si>
  <si>
    <t>morpho_perc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</si>
</sst>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5"/>
  <sheetViews>
    <sheetView tabSelected="1" workbookViewId="0"/>
  </sheetViews>
  <sheetFormatPr baseColWidth="10" defaultRowHeight="16" x14ac:dyDescent="0.2"/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50</v>
      </c>
      <c r="K1" s="1" t="s">
        <v>51</v>
      </c>
    </row>
    <row r="2" spans="1:11" x14ac:dyDescent="0.2">
      <c r="A2" t="s">
        <v>9</v>
      </c>
      <c r="B2" t="s">
        <v>10</v>
      </c>
      <c r="C2" t="s">
        <v>10</v>
      </c>
      <c r="D2" t="s">
        <v>11</v>
      </c>
      <c r="E2">
        <v>2019</v>
      </c>
      <c r="F2">
        <v>10</v>
      </c>
      <c r="G2" t="s">
        <v>12</v>
      </c>
      <c r="H2">
        <v>2519</v>
      </c>
      <c r="I2">
        <v>54</v>
      </c>
      <c r="J2">
        <f>H2/SUM(H$2:H$15)*100</f>
        <v>3.0936824523482018</v>
      </c>
      <c r="K2">
        <f>I2/SUM(I$2:I$15)*100</f>
        <v>0.12765353883977115</v>
      </c>
    </row>
    <row r="3" spans="1:11" x14ac:dyDescent="0.2">
      <c r="A3" t="s">
        <v>9</v>
      </c>
      <c r="B3" t="s">
        <v>10</v>
      </c>
      <c r="C3" t="s">
        <v>10</v>
      </c>
      <c r="D3" t="s">
        <v>13</v>
      </c>
      <c r="E3">
        <v>2019</v>
      </c>
      <c r="F3">
        <v>10</v>
      </c>
      <c r="G3" t="s">
        <v>12</v>
      </c>
      <c r="H3">
        <v>1544</v>
      </c>
      <c r="I3">
        <v>590</v>
      </c>
      <c r="J3">
        <f t="shared" ref="J3:J15" si="0">H3/SUM(H$2:H$15)*100</f>
        <v>1.8962468068382785</v>
      </c>
      <c r="K3">
        <f t="shared" ref="K3:K15" si="1">I3/SUM(I$2:I$15)*100</f>
        <v>1.3947331095456479</v>
      </c>
    </row>
    <row r="4" spans="1:11" x14ac:dyDescent="0.2">
      <c r="A4" t="s">
        <v>9</v>
      </c>
      <c r="B4" t="s">
        <v>10</v>
      </c>
      <c r="C4" t="s">
        <v>10</v>
      </c>
      <c r="D4" t="s">
        <v>14</v>
      </c>
      <c r="E4">
        <v>2019</v>
      </c>
      <c r="F4">
        <v>10</v>
      </c>
      <c r="G4" t="s">
        <v>12</v>
      </c>
      <c r="H4">
        <v>9</v>
      </c>
      <c r="I4">
        <v>536</v>
      </c>
      <c r="J4">
        <f t="shared" si="0"/>
        <v>1.1053252112399293E-2</v>
      </c>
      <c r="K4">
        <f t="shared" si="1"/>
        <v>1.2670795707058768</v>
      </c>
    </row>
    <row r="5" spans="1:11" x14ac:dyDescent="0.2">
      <c r="A5" t="s">
        <v>9</v>
      </c>
      <c r="B5" t="s">
        <v>10</v>
      </c>
      <c r="C5" t="s">
        <v>10</v>
      </c>
      <c r="D5" t="s">
        <v>15</v>
      </c>
      <c r="E5">
        <v>2019</v>
      </c>
      <c r="F5">
        <v>10</v>
      </c>
      <c r="G5" t="s">
        <v>12</v>
      </c>
      <c r="H5">
        <v>1192</v>
      </c>
      <c r="I5">
        <v>1091</v>
      </c>
      <c r="J5">
        <f t="shared" si="0"/>
        <v>1.4639418353311062</v>
      </c>
      <c r="K5">
        <f t="shared" si="1"/>
        <v>2.5790742754479692</v>
      </c>
    </row>
    <row r="6" spans="1:11" x14ac:dyDescent="0.2">
      <c r="A6" t="s">
        <v>9</v>
      </c>
      <c r="B6" t="s">
        <v>10</v>
      </c>
      <c r="C6" t="s">
        <v>10</v>
      </c>
      <c r="D6" t="s">
        <v>16</v>
      </c>
      <c r="E6">
        <v>2019</v>
      </c>
      <c r="F6">
        <v>10</v>
      </c>
      <c r="G6" t="s">
        <v>12</v>
      </c>
      <c r="H6">
        <v>14</v>
      </c>
      <c r="I6">
        <v>0</v>
      </c>
      <c r="J6">
        <f t="shared" si="0"/>
        <v>1.7193947730398899E-2</v>
      </c>
      <c r="K6">
        <f t="shared" si="1"/>
        <v>0</v>
      </c>
    </row>
    <row r="7" spans="1:11" x14ac:dyDescent="0.2">
      <c r="A7" t="s">
        <v>9</v>
      </c>
      <c r="B7" t="s">
        <v>17</v>
      </c>
      <c r="C7" t="s">
        <v>18</v>
      </c>
      <c r="D7" t="s">
        <v>19</v>
      </c>
      <c r="E7">
        <v>2019</v>
      </c>
      <c r="F7">
        <v>10</v>
      </c>
      <c r="G7" t="s">
        <v>12</v>
      </c>
      <c r="H7">
        <v>239</v>
      </c>
      <c r="I7">
        <v>36</v>
      </c>
      <c r="J7">
        <f t="shared" si="0"/>
        <v>0.29352525054038126</v>
      </c>
      <c r="K7">
        <f t="shared" si="1"/>
        <v>8.5102359226514115E-2</v>
      </c>
    </row>
    <row r="8" spans="1:11" x14ac:dyDescent="0.2">
      <c r="A8" t="s">
        <v>9</v>
      </c>
      <c r="B8" t="s">
        <v>17</v>
      </c>
      <c r="C8" t="s">
        <v>18</v>
      </c>
      <c r="D8" t="s">
        <v>20</v>
      </c>
      <c r="E8">
        <v>2019</v>
      </c>
      <c r="F8">
        <v>10</v>
      </c>
      <c r="G8" t="s">
        <v>12</v>
      </c>
      <c r="H8">
        <v>0</v>
      </c>
      <c r="I8">
        <v>0</v>
      </c>
      <c r="J8">
        <f t="shared" si="0"/>
        <v>0</v>
      </c>
      <c r="K8">
        <f t="shared" si="1"/>
        <v>0</v>
      </c>
    </row>
    <row r="9" spans="1:11" x14ac:dyDescent="0.2">
      <c r="A9" t="s">
        <v>9</v>
      </c>
      <c r="B9" t="s">
        <v>17</v>
      </c>
      <c r="C9" t="s">
        <v>18</v>
      </c>
      <c r="D9" t="s">
        <v>21</v>
      </c>
      <c r="E9">
        <v>2019</v>
      </c>
      <c r="F9">
        <v>10</v>
      </c>
      <c r="G9" t="s">
        <v>12</v>
      </c>
      <c r="H9">
        <v>67533</v>
      </c>
      <c r="I9">
        <v>0</v>
      </c>
      <c r="J9">
        <f t="shared" si="0"/>
        <v>82.939919434073488</v>
      </c>
      <c r="K9">
        <f t="shared" si="1"/>
        <v>0</v>
      </c>
    </row>
    <row r="10" spans="1:11" x14ac:dyDescent="0.2">
      <c r="A10" t="s">
        <v>9</v>
      </c>
      <c r="B10" t="s">
        <v>17</v>
      </c>
      <c r="C10" t="s">
        <v>18</v>
      </c>
      <c r="D10" t="s">
        <v>22</v>
      </c>
      <c r="E10">
        <v>2019</v>
      </c>
      <c r="F10">
        <v>10</v>
      </c>
      <c r="G10" t="s">
        <v>12</v>
      </c>
      <c r="H10">
        <v>0</v>
      </c>
      <c r="I10">
        <v>0</v>
      </c>
      <c r="J10">
        <f t="shared" si="0"/>
        <v>0</v>
      </c>
      <c r="K10">
        <f t="shared" si="1"/>
        <v>0</v>
      </c>
    </row>
    <row r="11" spans="1:11" x14ac:dyDescent="0.2">
      <c r="A11" t="s">
        <v>9</v>
      </c>
      <c r="B11" t="s">
        <v>17</v>
      </c>
      <c r="C11" t="s">
        <v>18</v>
      </c>
      <c r="D11" t="s">
        <v>23</v>
      </c>
      <c r="E11">
        <v>2019</v>
      </c>
      <c r="F11">
        <v>10</v>
      </c>
      <c r="G11" t="s">
        <v>12</v>
      </c>
      <c r="H11">
        <v>2</v>
      </c>
      <c r="I11">
        <v>27408</v>
      </c>
      <c r="J11">
        <f t="shared" si="0"/>
        <v>2.4562782471998427E-3</v>
      </c>
      <c r="K11">
        <f t="shared" si="1"/>
        <v>64.791262824452744</v>
      </c>
    </row>
    <row r="12" spans="1:11" x14ac:dyDescent="0.2">
      <c r="A12" t="s">
        <v>9</v>
      </c>
      <c r="B12" t="s">
        <v>17</v>
      </c>
      <c r="C12" t="s">
        <v>24</v>
      </c>
      <c r="D12" t="s">
        <v>25</v>
      </c>
      <c r="E12">
        <v>2019</v>
      </c>
      <c r="F12">
        <v>10</v>
      </c>
      <c r="G12" t="s">
        <v>12</v>
      </c>
      <c r="H12">
        <v>8360</v>
      </c>
      <c r="I12">
        <v>769</v>
      </c>
      <c r="J12">
        <f t="shared" si="0"/>
        <v>10.267243073295344</v>
      </c>
      <c r="K12">
        <f t="shared" si="1"/>
        <v>1.8178809512552598</v>
      </c>
    </row>
    <row r="13" spans="1:11" x14ac:dyDescent="0.2">
      <c r="A13" t="s">
        <v>9</v>
      </c>
      <c r="B13" t="s">
        <v>17</v>
      </c>
      <c r="C13" t="s">
        <v>24</v>
      </c>
      <c r="D13" t="s">
        <v>26</v>
      </c>
      <c r="E13">
        <v>2019</v>
      </c>
      <c r="F13">
        <v>10</v>
      </c>
      <c r="G13" t="s">
        <v>12</v>
      </c>
      <c r="H13">
        <v>10</v>
      </c>
      <c r="I13">
        <v>0</v>
      </c>
      <c r="J13">
        <f t="shared" si="0"/>
        <v>1.2281391235999216E-2</v>
      </c>
      <c r="K13">
        <f t="shared" si="1"/>
        <v>0</v>
      </c>
    </row>
    <row r="14" spans="1:11" x14ac:dyDescent="0.2">
      <c r="A14" t="s">
        <v>9</v>
      </c>
      <c r="B14" t="s">
        <v>17</v>
      </c>
      <c r="C14" t="s">
        <v>24</v>
      </c>
      <c r="D14" t="s">
        <v>27</v>
      </c>
      <c r="E14">
        <v>2019</v>
      </c>
      <c r="F14">
        <v>10</v>
      </c>
      <c r="G14" t="s">
        <v>12</v>
      </c>
      <c r="H14">
        <v>0</v>
      </c>
      <c r="I14">
        <v>11818</v>
      </c>
      <c r="J14">
        <f t="shared" si="0"/>
        <v>0</v>
      </c>
      <c r="K14">
        <f t="shared" si="1"/>
        <v>27.937213370526216</v>
      </c>
    </row>
    <row r="15" spans="1:11" x14ac:dyDescent="0.2">
      <c r="A15" t="s">
        <v>9</v>
      </c>
      <c r="B15" t="s">
        <v>17</v>
      </c>
      <c r="C15" t="s">
        <v>28</v>
      </c>
      <c r="D15" t="s">
        <v>29</v>
      </c>
      <c r="E15">
        <v>2019</v>
      </c>
      <c r="F15">
        <v>10</v>
      </c>
      <c r="G15" t="s">
        <v>12</v>
      </c>
      <c r="H15">
        <v>2</v>
      </c>
      <c r="I15">
        <v>0</v>
      </c>
      <c r="J15">
        <f t="shared" si="0"/>
        <v>2.4562782471998427E-3</v>
      </c>
      <c r="K15">
        <f t="shared" si="1"/>
        <v>0</v>
      </c>
    </row>
    <row r="16" spans="1:11" x14ac:dyDescent="0.2">
      <c r="A16" t="s">
        <v>9</v>
      </c>
      <c r="B16" t="s">
        <v>10</v>
      </c>
      <c r="C16" t="s">
        <v>10</v>
      </c>
      <c r="D16" t="s">
        <v>11</v>
      </c>
      <c r="E16">
        <v>2020</v>
      </c>
      <c r="F16">
        <v>1</v>
      </c>
      <c r="G16" t="s">
        <v>30</v>
      </c>
      <c r="H16">
        <v>188</v>
      </c>
      <c r="I16">
        <v>0</v>
      </c>
      <c r="J16">
        <f>H16/SUM(H$16:H$29)*100</f>
        <v>0.24948576736779246</v>
      </c>
      <c r="K16">
        <f>I16/SUM(I$16:I$29)*100</f>
        <v>0</v>
      </c>
    </row>
    <row r="17" spans="1:11" x14ac:dyDescent="0.2">
      <c r="A17" t="s">
        <v>9</v>
      </c>
      <c r="B17" t="s">
        <v>10</v>
      </c>
      <c r="C17" t="s">
        <v>10</v>
      </c>
      <c r="D17" t="s">
        <v>13</v>
      </c>
      <c r="E17">
        <v>2020</v>
      </c>
      <c r="F17">
        <v>1</v>
      </c>
      <c r="G17" t="s">
        <v>30</v>
      </c>
      <c r="H17">
        <v>572</v>
      </c>
      <c r="I17">
        <v>594</v>
      </c>
      <c r="J17">
        <f t="shared" ref="J17:J29" si="2">H17/SUM(H$16:H$29)*100</f>
        <v>0.75907371773604937</v>
      </c>
      <c r="K17">
        <f t="shared" ref="K17:K29" si="3">I17/SUM(I$16:I$29)*100</f>
        <v>3.0876390477180582</v>
      </c>
    </row>
    <row r="18" spans="1:11" x14ac:dyDescent="0.2">
      <c r="A18" t="s">
        <v>9</v>
      </c>
      <c r="B18" t="s">
        <v>10</v>
      </c>
      <c r="C18" t="s">
        <v>10</v>
      </c>
      <c r="D18" t="s">
        <v>14</v>
      </c>
      <c r="E18">
        <v>2020</v>
      </c>
      <c r="F18">
        <v>1</v>
      </c>
      <c r="G18" t="s">
        <v>30</v>
      </c>
      <c r="H18">
        <v>2</v>
      </c>
      <c r="I18">
        <v>0</v>
      </c>
      <c r="J18">
        <f t="shared" si="2"/>
        <v>2.6541039081680049E-3</v>
      </c>
      <c r="K18">
        <f t="shared" si="3"/>
        <v>0</v>
      </c>
    </row>
    <row r="19" spans="1:11" x14ac:dyDescent="0.2">
      <c r="A19" t="s">
        <v>9</v>
      </c>
      <c r="B19" t="s">
        <v>10</v>
      </c>
      <c r="C19" t="s">
        <v>10</v>
      </c>
      <c r="D19" t="s">
        <v>15</v>
      </c>
      <c r="E19">
        <v>2020</v>
      </c>
      <c r="F19">
        <v>1</v>
      </c>
      <c r="G19" t="s">
        <v>30</v>
      </c>
      <c r="H19">
        <v>55</v>
      </c>
      <c r="I19">
        <v>254</v>
      </c>
      <c r="J19">
        <f t="shared" si="2"/>
        <v>7.2987857474620138E-2</v>
      </c>
      <c r="K19">
        <f t="shared" si="3"/>
        <v>1.320303565859237</v>
      </c>
    </row>
    <row r="20" spans="1:11" x14ac:dyDescent="0.2">
      <c r="A20" t="s">
        <v>9</v>
      </c>
      <c r="B20" t="s">
        <v>10</v>
      </c>
      <c r="C20" t="s">
        <v>10</v>
      </c>
      <c r="D20" t="s">
        <v>16</v>
      </c>
      <c r="E20">
        <v>2020</v>
      </c>
      <c r="F20">
        <v>1</v>
      </c>
      <c r="G20" t="s">
        <v>30</v>
      </c>
      <c r="H20">
        <v>0</v>
      </c>
      <c r="I20">
        <v>0</v>
      </c>
      <c r="J20">
        <f t="shared" si="2"/>
        <v>0</v>
      </c>
      <c r="K20">
        <f t="shared" si="3"/>
        <v>0</v>
      </c>
    </row>
    <row r="21" spans="1:11" x14ac:dyDescent="0.2">
      <c r="A21" t="s">
        <v>9</v>
      </c>
      <c r="B21" t="s">
        <v>17</v>
      </c>
      <c r="C21" t="s">
        <v>18</v>
      </c>
      <c r="D21" t="s">
        <v>19</v>
      </c>
      <c r="E21">
        <v>2020</v>
      </c>
      <c r="F21">
        <v>1</v>
      </c>
      <c r="G21" t="s">
        <v>30</v>
      </c>
      <c r="H21">
        <v>855</v>
      </c>
      <c r="I21">
        <v>222</v>
      </c>
      <c r="J21">
        <f t="shared" si="2"/>
        <v>1.1346294207418219</v>
      </c>
      <c r="K21">
        <f t="shared" si="3"/>
        <v>1.1539661087431126</v>
      </c>
    </row>
    <row r="22" spans="1:11" x14ac:dyDescent="0.2">
      <c r="A22" t="s">
        <v>9</v>
      </c>
      <c r="B22" t="s">
        <v>17</v>
      </c>
      <c r="C22" t="s">
        <v>18</v>
      </c>
      <c r="D22" t="s">
        <v>20</v>
      </c>
      <c r="E22">
        <v>2020</v>
      </c>
      <c r="F22">
        <v>1</v>
      </c>
      <c r="G22" t="s">
        <v>30</v>
      </c>
      <c r="H22">
        <v>0</v>
      </c>
      <c r="I22">
        <v>0</v>
      </c>
      <c r="J22">
        <f t="shared" si="2"/>
        <v>0</v>
      </c>
      <c r="K22">
        <f t="shared" si="3"/>
        <v>0</v>
      </c>
    </row>
    <row r="23" spans="1:11" x14ac:dyDescent="0.2">
      <c r="A23" t="s">
        <v>9</v>
      </c>
      <c r="B23" t="s">
        <v>17</v>
      </c>
      <c r="C23" t="s">
        <v>18</v>
      </c>
      <c r="D23" t="s">
        <v>21</v>
      </c>
      <c r="E23">
        <v>2020</v>
      </c>
      <c r="F23">
        <v>1</v>
      </c>
      <c r="G23" t="s">
        <v>30</v>
      </c>
      <c r="H23">
        <v>46387</v>
      </c>
      <c r="I23">
        <v>33</v>
      </c>
      <c r="J23">
        <f t="shared" si="2"/>
        <v>61.557958994094619</v>
      </c>
      <c r="K23">
        <f t="shared" si="3"/>
        <v>0.17153550265100323</v>
      </c>
    </row>
    <row r="24" spans="1:11" x14ac:dyDescent="0.2">
      <c r="A24" t="s">
        <v>9</v>
      </c>
      <c r="B24" t="s">
        <v>17</v>
      </c>
      <c r="C24" t="s">
        <v>18</v>
      </c>
      <c r="D24" t="s">
        <v>22</v>
      </c>
      <c r="E24">
        <v>2020</v>
      </c>
      <c r="F24">
        <v>1</v>
      </c>
      <c r="G24" t="s">
        <v>30</v>
      </c>
      <c r="H24">
        <v>0</v>
      </c>
      <c r="I24">
        <v>0</v>
      </c>
      <c r="J24">
        <f t="shared" si="2"/>
        <v>0</v>
      </c>
      <c r="K24">
        <f t="shared" si="3"/>
        <v>0</v>
      </c>
    </row>
    <row r="25" spans="1:11" x14ac:dyDescent="0.2">
      <c r="A25" t="s">
        <v>9</v>
      </c>
      <c r="B25" t="s">
        <v>17</v>
      </c>
      <c r="C25" t="s">
        <v>18</v>
      </c>
      <c r="D25" t="s">
        <v>23</v>
      </c>
      <c r="E25">
        <v>2020</v>
      </c>
      <c r="F25">
        <v>1</v>
      </c>
      <c r="G25" t="s">
        <v>30</v>
      </c>
      <c r="H25">
        <v>0</v>
      </c>
      <c r="I25">
        <v>4912</v>
      </c>
      <c r="J25">
        <f t="shared" si="2"/>
        <v>0</v>
      </c>
      <c r="K25">
        <f t="shared" si="3"/>
        <v>25.532799667325083</v>
      </c>
    </row>
    <row r="26" spans="1:11" x14ac:dyDescent="0.2">
      <c r="A26" t="s">
        <v>9</v>
      </c>
      <c r="B26" t="s">
        <v>17</v>
      </c>
      <c r="C26" t="s">
        <v>24</v>
      </c>
      <c r="D26" t="s">
        <v>25</v>
      </c>
      <c r="E26">
        <v>2020</v>
      </c>
      <c r="F26">
        <v>1</v>
      </c>
      <c r="G26" t="s">
        <v>30</v>
      </c>
      <c r="H26">
        <v>27005</v>
      </c>
      <c r="I26">
        <v>2055</v>
      </c>
      <c r="J26">
        <f t="shared" si="2"/>
        <v>35.837038020038484</v>
      </c>
      <c r="K26">
        <f t="shared" si="3"/>
        <v>10.68198357417611</v>
      </c>
    </row>
    <row r="27" spans="1:11" x14ac:dyDescent="0.2">
      <c r="A27" t="s">
        <v>9</v>
      </c>
      <c r="B27" t="s">
        <v>17</v>
      </c>
      <c r="C27" t="s">
        <v>24</v>
      </c>
      <c r="D27" t="s">
        <v>26</v>
      </c>
      <c r="E27">
        <v>2020</v>
      </c>
      <c r="F27">
        <v>1</v>
      </c>
      <c r="G27" t="s">
        <v>30</v>
      </c>
      <c r="H27">
        <v>291</v>
      </c>
      <c r="I27">
        <v>0</v>
      </c>
      <c r="J27">
        <f t="shared" si="2"/>
        <v>0.38617211863844469</v>
      </c>
      <c r="K27">
        <f t="shared" si="3"/>
        <v>0</v>
      </c>
    </row>
    <row r="28" spans="1:11" x14ac:dyDescent="0.2">
      <c r="A28" t="s">
        <v>9</v>
      </c>
      <c r="B28" t="s">
        <v>17</v>
      </c>
      <c r="C28" t="s">
        <v>24</v>
      </c>
      <c r="D28" t="s">
        <v>27</v>
      </c>
      <c r="E28">
        <v>2020</v>
      </c>
      <c r="F28">
        <v>1</v>
      </c>
      <c r="G28" t="s">
        <v>30</v>
      </c>
      <c r="H28">
        <v>0</v>
      </c>
      <c r="I28">
        <v>11168</v>
      </c>
      <c r="J28">
        <f t="shared" si="2"/>
        <v>0</v>
      </c>
      <c r="K28">
        <f t="shared" si="3"/>
        <v>58.051772533527391</v>
      </c>
    </row>
    <row r="29" spans="1:11" x14ac:dyDescent="0.2">
      <c r="A29" t="s">
        <v>9</v>
      </c>
      <c r="B29" t="s">
        <v>17</v>
      </c>
      <c r="C29" t="s">
        <v>28</v>
      </c>
      <c r="D29" t="s">
        <v>29</v>
      </c>
      <c r="E29">
        <v>2020</v>
      </c>
      <c r="F29">
        <v>1</v>
      </c>
      <c r="G29" t="s">
        <v>30</v>
      </c>
      <c r="H29">
        <v>0</v>
      </c>
      <c r="I29">
        <v>0</v>
      </c>
      <c r="J29">
        <f t="shared" si="2"/>
        <v>0</v>
      </c>
      <c r="K29">
        <f t="shared" si="3"/>
        <v>0</v>
      </c>
    </row>
    <row r="30" spans="1:11" x14ac:dyDescent="0.2">
      <c r="A30" t="s">
        <v>9</v>
      </c>
      <c r="B30" t="s">
        <v>10</v>
      </c>
      <c r="C30" t="s">
        <v>10</v>
      </c>
      <c r="D30" t="s">
        <v>11</v>
      </c>
      <c r="E30">
        <v>2020</v>
      </c>
      <c r="F30">
        <v>2</v>
      </c>
      <c r="G30" t="s">
        <v>31</v>
      </c>
      <c r="H30">
        <v>0</v>
      </c>
      <c r="I30">
        <v>0</v>
      </c>
      <c r="J30">
        <f>H30/SUM(H$30:H$43)*100</f>
        <v>0</v>
      </c>
      <c r="K30">
        <f>I30/SUM(I$30:I$43)*100</f>
        <v>0</v>
      </c>
    </row>
    <row r="31" spans="1:11" x14ac:dyDescent="0.2">
      <c r="A31" t="s">
        <v>9</v>
      </c>
      <c r="B31" t="s">
        <v>10</v>
      </c>
      <c r="C31" t="s">
        <v>10</v>
      </c>
      <c r="D31" t="s">
        <v>13</v>
      </c>
      <c r="E31">
        <v>2020</v>
      </c>
      <c r="F31">
        <v>2</v>
      </c>
      <c r="G31" t="s">
        <v>31</v>
      </c>
      <c r="H31">
        <v>459</v>
      </c>
      <c r="I31">
        <v>198</v>
      </c>
      <c r="J31">
        <f t="shared" ref="J31:J43" si="4">H31/SUM(H$30:H$43)*100</f>
        <v>0.75131357111289343</v>
      </c>
      <c r="K31">
        <f t="shared" ref="K31:K43" si="5">I31/SUM(I$30:I$43)*100</f>
        <v>1.7815368004318877</v>
      </c>
    </row>
    <row r="32" spans="1:11" x14ac:dyDescent="0.2">
      <c r="A32" t="s">
        <v>9</v>
      </c>
      <c r="B32" t="s">
        <v>10</v>
      </c>
      <c r="C32" t="s">
        <v>10</v>
      </c>
      <c r="D32" t="s">
        <v>14</v>
      </c>
      <c r="E32">
        <v>2020</v>
      </c>
      <c r="F32">
        <v>2</v>
      </c>
      <c r="G32" t="s">
        <v>31</v>
      </c>
      <c r="H32">
        <v>0</v>
      </c>
      <c r="I32">
        <v>74</v>
      </c>
      <c r="J32">
        <f t="shared" si="4"/>
        <v>0</v>
      </c>
      <c r="K32">
        <f t="shared" si="5"/>
        <v>0.6658268850098974</v>
      </c>
    </row>
    <row r="33" spans="1:11" x14ac:dyDescent="0.2">
      <c r="A33" t="s">
        <v>9</v>
      </c>
      <c r="B33" t="s">
        <v>10</v>
      </c>
      <c r="C33" t="s">
        <v>10</v>
      </c>
      <c r="D33" t="s">
        <v>15</v>
      </c>
      <c r="E33">
        <v>2020</v>
      </c>
      <c r="F33">
        <v>2</v>
      </c>
      <c r="G33" t="s">
        <v>31</v>
      </c>
      <c r="H33">
        <v>155</v>
      </c>
      <c r="I33">
        <v>347</v>
      </c>
      <c r="J33">
        <f t="shared" si="4"/>
        <v>0.25371155451524724</v>
      </c>
      <c r="K33">
        <f t="shared" si="5"/>
        <v>3.1221882310599245</v>
      </c>
    </row>
    <row r="34" spans="1:11" x14ac:dyDescent="0.2">
      <c r="A34" t="s">
        <v>9</v>
      </c>
      <c r="B34" t="s">
        <v>10</v>
      </c>
      <c r="C34" t="s">
        <v>10</v>
      </c>
      <c r="D34" t="s">
        <v>16</v>
      </c>
      <c r="E34">
        <v>2020</v>
      </c>
      <c r="F34">
        <v>2</v>
      </c>
      <c r="G34" t="s">
        <v>31</v>
      </c>
      <c r="H34">
        <v>0</v>
      </c>
      <c r="I34">
        <v>0</v>
      </c>
      <c r="J34">
        <f t="shared" si="4"/>
        <v>0</v>
      </c>
      <c r="K34">
        <f t="shared" si="5"/>
        <v>0</v>
      </c>
    </row>
    <row r="35" spans="1:11" x14ac:dyDescent="0.2">
      <c r="A35" t="s">
        <v>9</v>
      </c>
      <c r="B35" t="s">
        <v>17</v>
      </c>
      <c r="C35" t="s">
        <v>18</v>
      </c>
      <c r="D35" t="s">
        <v>19</v>
      </c>
      <c r="E35">
        <v>2020</v>
      </c>
      <c r="F35">
        <v>2</v>
      </c>
      <c r="G35" t="s">
        <v>31</v>
      </c>
      <c r="H35">
        <v>846</v>
      </c>
      <c r="I35">
        <v>206</v>
      </c>
      <c r="J35">
        <f t="shared" si="4"/>
        <v>1.3847740330316076</v>
      </c>
      <c r="K35">
        <f t="shared" si="5"/>
        <v>1.8535180852978224</v>
      </c>
    </row>
    <row r="36" spans="1:11" x14ac:dyDescent="0.2">
      <c r="A36" t="s">
        <v>9</v>
      </c>
      <c r="B36" t="s">
        <v>17</v>
      </c>
      <c r="C36" t="s">
        <v>18</v>
      </c>
      <c r="D36" t="s">
        <v>20</v>
      </c>
      <c r="E36">
        <v>2020</v>
      </c>
      <c r="F36">
        <v>2</v>
      </c>
      <c r="G36" t="s">
        <v>31</v>
      </c>
      <c r="H36">
        <v>0</v>
      </c>
      <c r="I36">
        <v>0</v>
      </c>
      <c r="J36">
        <f t="shared" si="4"/>
        <v>0</v>
      </c>
      <c r="K36">
        <f t="shared" si="5"/>
        <v>0</v>
      </c>
    </row>
    <row r="37" spans="1:11" x14ac:dyDescent="0.2">
      <c r="A37" t="s">
        <v>9</v>
      </c>
      <c r="B37" t="s">
        <v>17</v>
      </c>
      <c r="C37" t="s">
        <v>18</v>
      </c>
      <c r="D37" t="s">
        <v>21</v>
      </c>
      <c r="E37">
        <v>2020</v>
      </c>
      <c r="F37">
        <v>2</v>
      </c>
      <c r="G37" t="s">
        <v>31</v>
      </c>
      <c r="H37">
        <v>33256</v>
      </c>
      <c r="I37">
        <v>0</v>
      </c>
      <c r="J37">
        <f t="shared" si="4"/>
        <v>54.435041657800397</v>
      </c>
      <c r="K37">
        <f t="shared" si="5"/>
        <v>0</v>
      </c>
    </row>
    <row r="38" spans="1:11" x14ac:dyDescent="0.2">
      <c r="A38" t="s">
        <v>9</v>
      </c>
      <c r="B38" t="s">
        <v>17</v>
      </c>
      <c r="C38" t="s">
        <v>18</v>
      </c>
      <c r="D38" t="s">
        <v>22</v>
      </c>
      <c r="E38">
        <v>2020</v>
      </c>
      <c r="F38">
        <v>2</v>
      </c>
      <c r="G38" t="s">
        <v>31</v>
      </c>
      <c r="H38">
        <v>0</v>
      </c>
      <c r="I38">
        <v>0</v>
      </c>
      <c r="J38">
        <f t="shared" si="4"/>
        <v>0</v>
      </c>
      <c r="K38">
        <f t="shared" si="5"/>
        <v>0</v>
      </c>
    </row>
    <row r="39" spans="1:11" x14ac:dyDescent="0.2">
      <c r="A39" t="s">
        <v>9</v>
      </c>
      <c r="B39" t="s">
        <v>17</v>
      </c>
      <c r="C39" t="s">
        <v>18</v>
      </c>
      <c r="D39" t="s">
        <v>23</v>
      </c>
      <c r="E39">
        <v>2020</v>
      </c>
      <c r="F39">
        <v>2</v>
      </c>
      <c r="G39" t="s">
        <v>31</v>
      </c>
      <c r="H39">
        <v>0</v>
      </c>
      <c r="I39">
        <v>2170</v>
      </c>
      <c r="J39">
        <f t="shared" si="4"/>
        <v>0</v>
      </c>
      <c r="K39">
        <f t="shared" si="5"/>
        <v>19.52492351988483</v>
      </c>
    </row>
    <row r="40" spans="1:11" x14ac:dyDescent="0.2">
      <c r="A40" t="s">
        <v>9</v>
      </c>
      <c r="B40" t="s">
        <v>17</v>
      </c>
      <c r="C40" t="s">
        <v>24</v>
      </c>
      <c r="D40" t="s">
        <v>25</v>
      </c>
      <c r="E40">
        <v>2020</v>
      </c>
      <c r="F40">
        <v>2</v>
      </c>
      <c r="G40" t="s">
        <v>31</v>
      </c>
      <c r="H40">
        <v>26298</v>
      </c>
      <c r="I40">
        <v>602</v>
      </c>
      <c r="J40">
        <f t="shared" si="4"/>
        <v>43.045848133174012</v>
      </c>
      <c r="K40">
        <f t="shared" si="5"/>
        <v>5.4165916861615981</v>
      </c>
    </row>
    <row r="41" spans="1:11" x14ac:dyDescent="0.2">
      <c r="A41" t="s">
        <v>9</v>
      </c>
      <c r="B41" t="s">
        <v>17</v>
      </c>
      <c r="C41" t="s">
        <v>24</v>
      </c>
      <c r="D41" t="s">
        <v>26</v>
      </c>
      <c r="E41">
        <v>2020</v>
      </c>
      <c r="F41">
        <v>2</v>
      </c>
      <c r="G41" t="s">
        <v>31</v>
      </c>
      <c r="H41">
        <v>79</v>
      </c>
      <c r="I41">
        <v>0</v>
      </c>
      <c r="J41">
        <f t="shared" si="4"/>
        <v>0.12931105036583568</v>
      </c>
      <c r="K41">
        <f t="shared" si="5"/>
        <v>0</v>
      </c>
    </row>
    <row r="42" spans="1:11" x14ac:dyDescent="0.2">
      <c r="A42" t="s">
        <v>9</v>
      </c>
      <c r="B42" t="s">
        <v>17</v>
      </c>
      <c r="C42" t="s">
        <v>24</v>
      </c>
      <c r="D42" t="s">
        <v>27</v>
      </c>
      <c r="E42">
        <v>2020</v>
      </c>
      <c r="F42">
        <v>2</v>
      </c>
      <c r="G42" t="s">
        <v>31</v>
      </c>
      <c r="H42">
        <v>0</v>
      </c>
      <c r="I42">
        <v>7517</v>
      </c>
      <c r="J42">
        <f t="shared" si="4"/>
        <v>0</v>
      </c>
      <c r="K42">
        <f t="shared" si="5"/>
        <v>67.635414792154037</v>
      </c>
    </row>
    <row r="43" spans="1:11" x14ac:dyDescent="0.2">
      <c r="A43" t="s">
        <v>9</v>
      </c>
      <c r="B43" t="s">
        <v>17</v>
      </c>
      <c r="C43" t="s">
        <v>28</v>
      </c>
      <c r="D43" t="s">
        <v>29</v>
      </c>
      <c r="E43">
        <v>2020</v>
      </c>
      <c r="F43">
        <v>2</v>
      </c>
      <c r="G43" t="s">
        <v>31</v>
      </c>
      <c r="H43">
        <v>0</v>
      </c>
      <c r="I43">
        <v>0</v>
      </c>
      <c r="J43">
        <f t="shared" si="4"/>
        <v>0</v>
      </c>
      <c r="K43">
        <f t="shared" si="5"/>
        <v>0</v>
      </c>
    </row>
    <row r="44" spans="1:11" x14ac:dyDescent="0.2">
      <c r="A44" t="s">
        <v>9</v>
      </c>
      <c r="B44" t="s">
        <v>10</v>
      </c>
      <c r="C44" t="s">
        <v>10</v>
      </c>
      <c r="D44" t="s">
        <v>11</v>
      </c>
      <c r="E44">
        <v>2020</v>
      </c>
      <c r="F44">
        <v>3</v>
      </c>
      <c r="G44" t="s">
        <v>32</v>
      </c>
      <c r="H44">
        <v>0</v>
      </c>
      <c r="I44">
        <v>0</v>
      </c>
      <c r="J44">
        <f>H44/SUM(H$44:H$57)*100</f>
        <v>0</v>
      </c>
      <c r="K44">
        <f>I44/SUM(I$44:I$57)*100</f>
        <v>0</v>
      </c>
    </row>
    <row r="45" spans="1:11" x14ac:dyDescent="0.2">
      <c r="A45" t="s">
        <v>9</v>
      </c>
      <c r="B45" t="s">
        <v>10</v>
      </c>
      <c r="C45" t="s">
        <v>10</v>
      </c>
      <c r="D45" t="s">
        <v>13</v>
      </c>
      <c r="E45">
        <v>2020</v>
      </c>
      <c r="F45">
        <v>3</v>
      </c>
      <c r="G45" t="s">
        <v>32</v>
      </c>
      <c r="H45">
        <v>592</v>
      </c>
      <c r="I45">
        <v>114</v>
      </c>
      <c r="J45">
        <f t="shared" ref="J45:J57" si="6">H45/SUM(H$44:H$57)*100</f>
        <v>2.206403041258246</v>
      </c>
      <c r="K45">
        <f t="shared" ref="K45:K57" si="7">I45/SUM(I$44:I$57)*100</f>
        <v>1.375980687990344</v>
      </c>
    </row>
    <row r="46" spans="1:11" x14ac:dyDescent="0.2">
      <c r="A46" t="s">
        <v>9</v>
      </c>
      <c r="B46" t="s">
        <v>10</v>
      </c>
      <c r="C46" t="s">
        <v>10</v>
      </c>
      <c r="D46" t="s">
        <v>14</v>
      </c>
      <c r="E46">
        <v>2020</v>
      </c>
      <c r="F46">
        <v>3</v>
      </c>
      <c r="G46" t="s">
        <v>32</v>
      </c>
      <c r="H46">
        <v>0</v>
      </c>
      <c r="I46">
        <v>9</v>
      </c>
      <c r="J46">
        <f t="shared" si="6"/>
        <v>0</v>
      </c>
      <c r="K46">
        <f t="shared" si="7"/>
        <v>0.10863005431502716</v>
      </c>
    </row>
    <row r="47" spans="1:11" x14ac:dyDescent="0.2">
      <c r="A47" t="s">
        <v>9</v>
      </c>
      <c r="B47" t="s">
        <v>10</v>
      </c>
      <c r="C47" t="s">
        <v>10</v>
      </c>
      <c r="D47" t="s">
        <v>15</v>
      </c>
      <c r="E47">
        <v>2020</v>
      </c>
      <c r="F47">
        <v>3</v>
      </c>
      <c r="G47" t="s">
        <v>32</v>
      </c>
      <c r="H47">
        <v>9</v>
      </c>
      <c r="I47">
        <v>335</v>
      </c>
      <c r="J47">
        <f t="shared" si="6"/>
        <v>3.3543289478588201E-2</v>
      </c>
      <c r="K47">
        <f t="shared" si="7"/>
        <v>4.0434520217260106</v>
      </c>
    </row>
    <row r="48" spans="1:11" x14ac:dyDescent="0.2">
      <c r="A48" t="s">
        <v>9</v>
      </c>
      <c r="B48" t="s">
        <v>10</v>
      </c>
      <c r="C48" t="s">
        <v>10</v>
      </c>
      <c r="D48" t="s">
        <v>16</v>
      </c>
      <c r="E48">
        <v>2020</v>
      </c>
      <c r="F48">
        <v>3</v>
      </c>
      <c r="G48" t="s">
        <v>32</v>
      </c>
      <c r="H48">
        <v>1</v>
      </c>
      <c r="I48">
        <v>0</v>
      </c>
      <c r="J48">
        <f t="shared" si="6"/>
        <v>3.7270321642875778E-3</v>
      </c>
      <c r="K48">
        <f t="shared" si="7"/>
        <v>0</v>
      </c>
    </row>
    <row r="49" spans="1:11" x14ac:dyDescent="0.2">
      <c r="A49" t="s">
        <v>9</v>
      </c>
      <c r="B49" t="s">
        <v>17</v>
      </c>
      <c r="C49" t="s">
        <v>18</v>
      </c>
      <c r="D49" t="s">
        <v>19</v>
      </c>
      <c r="E49">
        <v>2020</v>
      </c>
      <c r="F49">
        <v>3</v>
      </c>
      <c r="G49" t="s">
        <v>32</v>
      </c>
      <c r="H49">
        <v>326</v>
      </c>
      <c r="I49">
        <v>35</v>
      </c>
      <c r="J49">
        <f t="shared" si="6"/>
        <v>1.2150124855577502</v>
      </c>
      <c r="K49">
        <f t="shared" si="7"/>
        <v>0.42245021122510562</v>
      </c>
    </row>
    <row r="50" spans="1:11" x14ac:dyDescent="0.2">
      <c r="A50" t="s">
        <v>9</v>
      </c>
      <c r="B50" t="s">
        <v>17</v>
      </c>
      <c r="C50" t="s">
        <v>18</v>
      </c>
      <c r="D50" t="s">
        <v>20</v>
      </c>
      <c r="E50">
        <v>2020</v>
      </c>
      <c r="F50">
        <v>3</v>
      </c>
      <c r="G50" t="s">
        <v>32</v>
      </c>
      <c r="H50">
        <v>0</v>
      </c>
      <c r="I50">
        <v>0</v>
      </c>
      <c r="J50">
        <f t="shared" si="6"/>
        <v>0</v>
      </c>
      <c r="K50">
        <f t="shared" si="7"/>
        <v>0</v>
      </c>
    </row>
    <row r="51" spans="1:11" x14ac:dyDescent="0.2">
      <c r="A51" t="s">
        <v>9</v>
      </c>
      <c r="B51" t="s">
        <v>17</v>
      </c>
      <c r="C51" t="s">
        <v>18</v>
      </c>
      <c r="D51" t="s">
        <v>21</v>
      </c>
      <c r="E51">
        <v>2020</v>
      </c>
      <c r="F51">
        <v>3</v>
      </c>
      <c r="G51" t="s">
        <v>32</v>
      </c>
      <c r="H51">
        <v>10176</v>
      </c>
      <c r="I51">
        <v>0</v>
      </c>
      <c r="J51">
        <f t="shared" si="6"/>
        <v>37.926279303790395</v>
      </c>
      <c r="K51">
        <f t="shared" si="7"/>
        <v>0</v>
      </c>
    </row>
    <row r="52" spans="1:11" x14ac:dyDescent="0.2">
      <c r="A52" t="s">
        <v>9</v>
      </c>
      <c r="B52" t="s">
        <v>17</v>
      </c>
      <c r="C52" t="s">
        <v>18</v>
      </c>
      <c r="D52" t="s">
        <v>22</v>
      </c>
      <c r="E52">
        <v>2020</v>
      </c>
      <c r="F52">
        <v>3</v>
      </c>
      <c r="G52" t="s">
        <v>32</v>
      </c>
      <c r="H52">
        <v>0</v>
      </c>
      <c r="I52">
        <v>0</v>
      </c>
      <c r="J52">
        <f t="shared" si="6"/>
        <v>0</v>
      </c>
      <c r="K52">
        <f t="shared" si="7"/>
        <v>0</v>
      </c>
    </row>
    <row r="53" spans="1:11" x14ac:dyDescent="0.2">
      <c r="A53" t="s">
        <v>9</v>
      </c>
      <c r="B53" t="s">
        <v>17</v>
      </c>
      <c r="C53" t="s">
        <v>18</v>
      </c>
      <c r="D53" t="s">
        <v>23</v>
      </c>
      <c r="E53">
        <v>2020</v>
      </c>
      <c r="F53">
        <v>3</v>
      </c>
      <c r="G53" t="s">
        <v>32</v>
      </c>
      <c r="H53">
        <v>0</v>
      </c>
      <c r="I53">
        <v>2553</v>
      </c>
      <c r="J53">
        <f t="shared" si="6"/>
        <v>0</v>
      </c>
      <c r="K53">
        <f t="shared" si="7"/>
        <v>30.814725407362705</v>
      </c>
    </row>
    <row r="54" spans="1:11" x14ac:dyDescent="0.2">
      <c r="A54" t="s">
        <v>9</v>
      </c>
      <c r="B54" t="s">
        <v>17</v>
      </c>
      <c r="C54" t="s">
        <v>24</v>
      </c>
      <c r="D54" t="s">
        <v>25</v>
      </c>
      <c r="E54">
        <v>2020</v>
      </c>
      <c r="F54">
        <v>3</v>
      </c>
      <c r="G54" t="s">
        <v>32</v>
      </c>
      <c r="H54">
        <v>15688</v>
      </c>
      <c r="I54">
        <v>467</v>
      </c>
      <c r="J54">
        <f t="shared" si="6"/>
        <v>58.469680593343519</v>
      </c>
      <c r="K54">
        <f t="shared" si="7"/>
        <v>5.6366928183464093</v>
      </c>
    </row>
    <row r="55" spans="1:11" x14ac:dyDescent="0.2">
      <c r="A55" t="s">
        <v>9</v>
      </c>
      <c r="B55" t="s">
        <v>17</v>
      </c>
      <c r="C55" t="s">
        <v>24</v>
      </c>
      <c r="D55" t="s">
        <v>26</v>
      </c>
      <c r="E55">
        <v>2020</v>
      </c>
      <c r="F55">
        <v>3</v>
      </c>
      <c r="G55" t="s">
        <v>32</v>
      </c>
      <c r="H55">
        <v>39</v>
      </c>
      <c r="I55">
        <v>18</v>
      </c>
      <c r="J55">
        <f t="shared" si="6"/>
        <v>0.14535425440721553</v>
      </c>
      <c r="K55">
        <f t="shared" si="7"/>
        <v>0.21726010863005432</v>
      </c>
    </row>
    <row r="56" spans="1:11" x14ac:dyDescent="0.2">
      <c r="A56" t="s">
        <v>9</v>
      </c>
      <c r="B56" t="s">
        <v>17</v>
      </c>
      <c r="C56" t="s">
        <v>24</v>
      </c>
      <c r="D56" t="s">
        <v>27</v>
      </c>
      <c r="E56">
        <v>2020</v>
      </c>
      <c r="F56">
        <v>3</v>
      </c>
      <c r="G56" t="s">
        <v>32</v>
      </c>
      <c r="H56">
        <v>0</v>
      </c>
      <c r="I56">
        <v>4754</v>
      </c>
      <c r="J56">
        <f t="shared" si="6"/>
        <v>0</v>
      </c>
      <c r="K56">
        <f t="shared" si="7"/>
        <v>57.380808690404351</v>
      </c>
    </row>
    <row r="57" spans="1:11" x14ac:dyDescent="0.2">
      <c r="A57" t="s">
        <v>9</v>
      </c>
      <c r="B57" t="s">
        <v>17</v>
      </c>
      <c r="C57" t="s">
        <v>28</v>
      </c>
      <c r="D57" t="s">
        <v>29</v>
      </c>
      <c r="E57">
        <v>2020</v>
      </c>
      <c r="F57">
        <v>3</v>
      </c>
      <c r="G57" t="s">
        <v>32</v>
      </c>
      <c r="H57">
        <v>0</v>
      </c>
      <c r="I57">
        <v>0</v>
      </c>
      <c r="J57">
        <f t="shared" si="6"/>
        <v>0</v>
      </c>
      <c r="K57">
        <f t="shared" si="7"/>
        <v>0</v>
      </c>
    </row>
    <row r="58" spans="1:11" x14ac:dyDescent="0.2">
      <c r="A58" t="s">
        <v>9</v>
      </c>
      <c r="B58" t="s">
        <v>10</v>
      </c>
      <c r="C58" t="s">
        <v>10</v>
      </c>
      <c r="D58" t="s">
        <v>11</v>
      </c>
      <c r="E58">
        <v>2020</v>
      </c>
      <c r="F58">
        <v>5</v>
      </c>
      <c r="G58" t="s">
        <v>33</v>
      </c>
      <c r="H58">
        <v>8688</v>
      </c>
      <c r="I58">
        <v>0</v>
      </c>
      <c r="J58">
        <f>H58/SUM(H$58:H$71)*100</f>
        <v>13.041324547051142</v>
      </c>
      <c r="K58">
        <f>I58/SUM(I$58:I$71)*100</f>
        <v>0</v>
      </c>
    </row>
    <row r="59" spans="1:11" x14ac:dyDescent="0.2">
      <c r="A59" t="s">
        <v>9</v>
      </c>
      <c r="B59" t="s">
        <v>10</v>
      </c>
      <c r="C59" t="s">
        <v>10</v>
      </c>
      <c r="D59" t="s">
        <v>13</v>
      </c>
      <c r="E59">
        <v>2020</v>
      </c>
      <c r="F59">
        <v>5</v>
      </c>
      <c r="G59" t="s">
        <v>33</v>
      </c>
      <c r="H59">
        <v>2764</v>
      </c>
      <c r="I59">
        <v>4485</v>
      </c>
      <c r="J59">
        <f t="shared" ref="J59:J71" si="8">H59/SUM(H$58:H$71)*100</f>
        <v>4.1489665110554048</v>
      </c>
      <c r="K59">
        <f t="shared" ref="K59:K71" si="9">I59/SUM(I$58:I$71)*100</f>
        <v>11.98268722113869</v>
      </c>
    </row>
    <row r="60" spans="1:11" x14ac:dyDescent="0.2">
      <c r="A60" t="s">
        <v>9</v>
      </c>
      <c r="B60" t="s">
        <v>10</v>
      </c>
      <c r="C60" t="s">
        <v>10</v>
      </c>
      <c r="D60" t="s">
        <v>14</v>
      </c>
      <c r="E60">
        <v>2020</v>
      </c>
      <c r="F60">
        <v>5</v>
      </c>
      <c r="G60" t="s">
        <v>33</v>
      </c>
      <c r="H60">
        <v>7</v>
      </c>
      <c r="I60">
        <v>23</v>
      </c>
      <c r="J60">
        <f t="shared" si="8"/>
        <v>1.0507512871703269E-2</v>
      </c>
      <c r="K60">
        <f t="shared" si="9"/>
        <v>6.1449678057121482E-2</v>
      </c>
    </row>
    <row r="61" spans="1:11" x14ac:dyDescent="0.2">
      <c r="A61" t="s">
        <v>9</v>
      </c>
      <c r="B61" t="s">
        <v>10</v>
      </c>
      <c r="C61" t="s">
        <v>10</v>
      </c>
      <c r="D61" t="s">
        <v>15</v>
      </c>
      <c r="E61">
        <v>2020</v>
      </c>
      <c r="F61">
        <v>5</v>
      </c>
      <c r="G61" t="s">
        <v>33</v>
      </c>
      <c r="H61">
        <v>1731</v>
      </c>
      <c r="I61">
        <v>5277</v>
      </c>
      <c r="J61">
        <f t="shared" si="8"/>
        <v>2.5983578258454796</v>
      </c>
      <c r="K61">
        <f t="shared" si="9"/>
        <v>14.098693526410003</v>
      </c>
    </row>
    <row r="62" spans="1:11" x14ac:dyDescent="0.2">
      <c r="A62" t="s">
        <v>9</v>
      </c>
      <c r="B62" t="s">
        <v>10</v>
      </c>
      <c r="C62" t="s">
        <v>10</v>
      </c>
      <c r="D62" t="s">
        <v>16</v>
      </c>
      <c r="E62">
        <v>2020</v>
      </c>
      <c r="F62">
        <v>5</v>
      </c>
      <c r="G62" t="s">
        <v>33</v>
      </c>
      <c r="H62">
        <v>2606</v>
      </c>
      <c r="I62">
        <v>35</v>
      </c>
      <c r="J62">
        <f t="shared" si="8"/>
        <v>3.9117969348083879</v>
      </c>
      <c r="K62">
        <f t="shared" si="9"/>
        <v>9.3510379652141387E-2</v>
      </c>
    </row>
    <row r="63" spans="1:11" x14ac:dyDescent="0.2">
      <c r="A63" t="s">
        <v>9</v>
      </c>
      <c r="B63" t="s">
        <v>17</v>
      </c>
      <c r="C63" t="s">
        <v>18</v>
      </c>
      <c r="D63" t="s">
        <v>19</v>
      </c>
      <c r="E63">
        <v>2020</v>
      </c>
      <c r="F63">
        <v>5</v>
      </c>
      <c r="G63" t="s">
        <v>33</v>
      </c>
      <c r="H63">
        <v>426</v>
      </c>
      <c r="I63">
        <v>128</v>
      </c>
      <c r="J63">
        <f t="shared" si="8"/>
        <v>0.63945721190651317</v>
      </c>
      <c r="K63">
        <f t="shared" si="9"/>
        <v>0.34198081701354566</v>
      </c>
    </row>
    <row r="64" spans="1:11" x14ac:dyDescent="0.2">
      <c r="A64" t="s">
        <v>9</v>
      </c>
      <c r="B64" t="s">
        <v>17</v>
      </c>
      <c r="C64" t="s">
        <v>18</v>
      </c>
      <c r="D64" t="s">
        <v>20</v>
      </c>
      <c r="E64">
        <v>2020</v>
      </c>
      <c r="F64">
        <v>5</v>
      </c>
      <c r="G64" t="s">
        <v>33</v>
      </c>
      <c r="H64">
        <v>0</v>
      </c>
      <c r="I64">
        <v>0</v>
      </c>
      <c r="J64">
        <f t="shared" si="8"/>
        <v>0</v>
      </c>
      <c r="K64">
        <f t="shared" si="9"/>
        <v>0</v>
      </c>
    </row>
    <row r="65" spans="1:11" x14ac:dyDescent="0.2">
      <c r="A65" t="s">
        <v>9</v>
      </c>
      <c r="B65" t="s">
        <v>17</v>
      </c>
      <c r="C65" t="s">
        <v>18</v>
      </c>
      <c r="D65" t="s">
        <v>21</v>
      </c>
      <c r="E65">
        <v>2020</v>
      </c>
      <c r="F65">
        <v>5</v>
      </c>
      <c r="G65" t="s">
        <v>33</v>
      </c>
      <c r="H65">
        <v>37398</v>
      </c>
      <c r="I65">
        <v>466</v>
      </c>
      <c r="J65">
        <f t="shared" si="8"/>
        <v>56.137138053708405</v>
      </c>
      <c r="K65">
        <f t="shared" si="9"/>
        <v>1.2450239119399398</v>
      </c>
    </row>
    <row r="66" spans="1:11" x14ac:dyDescent="0.2">
      <c r="A66" t="s">
        <v>9</v>
      </c>
      <c r="B66" t="s">
        <v>17</v>
      </c>
      <c r="C66" t="s">
        <v>18</v>
      </c>
      <c r="D66" t="s">
        <v>22</v>
      </c>
      <c r="E66">
        <v>2020</v>
      </c>
      <c r="F66">
        <v>5</v>
      </c>
      <c r="G66" t="s">
        <v>33</v>
      </c>
      <c r="H66">
        <v>0</v>
      </c>
      <c r="I66">
        <v>0</v>
      </c>
      <c r="J66">
        <f t="shared" si="8"/>
        <v>0</v>
      </c>
      <c r="K66">
        <f t="shared" si="9"/>
        <v>0</v>
      </c>
    </row>
    <row r="67" spans="1:11" x14ac:dyDescent="0.2">
      <c r="A67" t="s">
        <v>9</v>
      </c>
      <c r="B67" t="s">
        <v>17</v>
      </c>
      <c r="C67" t="s">
        <v>18</v>
      </c>
      <c r="D67" t="s">
        <v>23</v>
      </c>
      <c r="E67">
        <v>2020</v>
      </c>
      <c r="F67">
        <v>5</v>
      </c>
      <c r="G67" t="s">
        <v>33</v>
      </c>
      <c r="H67">
        <v>0</v>
      </c>
      <c r="I67">
        <v>7176</v>
      </c>
      <c r="J67">
        <f t="shared" si="8"/>
        <v>0</v>
      </c>
      <c r="K67">
        <f t="shared" si="9"/>
        <v>19.172299553821905</v>
      </c>
    </row>
    <row r="68" spans="1:11" x14ac:dyDescent="0.2">
      <c r="A68" t="s">
        <v>9</v>
      </c>
      <c r="B68" t="s">
        <v>17</v>
      </c>
      <c r="C68" t="s">
        <v>24</v>
      </c>
      <c r="D68" t="s">
        <v>25</v>
      </c>
      <c r="E68">
        <v>2020</v>
      </c>
      <c r="F68">
        <v>5</v>
      </c>
      <c r="G68" t="s">
        <v>33</v>
      </c>
      <c r="H68">
        <v>12999</v>
      </c>
      <c r="I68">
        <v>2365</v>
      </c>
      <c r="J68">
        <f t="shared" si="8"/>
        <v>19.512451402752966</v>
      </c>
      <c r="K68">
        <f t="shared" si="9"/>
        <v>6.3186299393518404</v>
      </c>
    </row>
    <row r="69" spans="1:11" x14ac:dyDescent="0.2">
      <c r="A69" t="s">
        <v>9</v>
      </c>
      <c r="B69" t="s">
        <v>17</v>
      </c>
      <c r="C69" t="s">
        <v>24</v>
      </c>
      <c r="D69" t="s">
        <v>26</v>
      </c>
      <c r="E69">
        <v>2020</v>
      </c>
      <c r="F69">
        <v>5</v>
      </c>
      <c r="G69" t="s">
        <v>33</v>
      </c>
      <c r="H69">
        <v>0</v>
      </c>
      <c r="I69">
        <v>0</v>
      </c>
      <c r="J69">
        <f t="shared" si="8"/>
        <v>0</v>
      </c>
      <c r="K69">
        <f t="shared" si="9"/>
        <v>0</v>
      </c>
    </row>
    <row r="70" spans="1:11" x14ac:dyDescent="0.2">
      <c r="A70" t="s">
        <v>9</v>
      </c>
      <c r="B70" t="s">
        <v>17</v>
      </c>
      <c r="C70" t="s">
        <v>24</v>
      </c>
      <c r="D70" t="s">
        <v>27</v>
      </c>
      <c r="E70">
        <v>2020</v>
      </c>
      <c r="F70">
        <v>5</v>
      </c>
      <c r="G70" t="s">
        <v>33</v>
      </c>
      <c r="H70">
        <v>0</v>
      </c>
      <c r="I70">
        <v>17474</v>
      </c>
      <c r="J70">
        <f t="shared" si="8"/>
        <v>0</v>
      </c>
      <c r="K70">
        <f t="shared" si="9"/>
        <v>46.685724972614814</v>
      </c>
    </row>
    <row r="71" spans="1:11" x14ac:dyDescent="0.2">
      <c r="A71" t="s">
        <v>9</v>
      </c>
      <c r="B71" t="s">
        <v>17</v>
      </c>
      <c r="C71" t="s">
        <v>28</v>
      </c>
      <c r="D71" t="s">
        <v>29</v>
      </c>
      <c r="E71">
        <v>2020</v>
      </c>
      <c r="F71">
        <v>5</v>
      </c>
      <c r="G71" t="s">
        <v>33</v>
      </c>
      <c r="H71">
        <v>0</v>
      </c>
      <c r="I71">
        <v>0</v>
      </c>
      <c r="J71">
        <f t="shared" si="8"/>
        <v>0</v>
      </c>
      <c r="K71">
        <f t="shared" si="9"/>
        <v>0</v>
      </c>
    </row>
    <row r="72" spans="1:11" x14ac:dyDescent="0.2">
      <c r="A72" t="s">
        <v>9</v>
      </c>
      <c r="B72" t="s">
        <v>10</v>
      </c>
      <c r="C72" t="s">
        <v>10</v>
      </c>
      <c r="D72" t="s">
        <v>11</v>
      </c>
      <c r="E72">
        <v>2020</v>
      </c>
      <c r="F72">
        <v>6</v>
      </c>
      <c r="G72" t="s">
        <v>34</v>
      </c>
      <c r="H72">
        <v>0</v>
      </c>
      <c r="I72">
        <v>0</v>
      </c>
      <c r="J72">
        <f>H72/SUM(H$72:H$85)*100</f>
        <v>0</v>
      </c>
      <c r="K72">
        <f>I72/SUM(I$72:I$85)*100</f>
        <v>0</v>
      </c>
    </row>
    <row r="73" spans="1:11" x14ac:dyDescent="0.2">
      <c r="A73" t="s">
        <v>9</v>
      </c>
      <c r="B73" t="s">
        <v>10</v>
      </c>
      <c r="C73" t="s">
        <v>10</v>
      </c>
      <c r="D73" t="s">
        <v>13</v>
      </c>
      <c r="E73">
        <v>2020</v>
      </c>
      <c r="F73">
        <v>6</v>
      </c>
      <c r="G73" t="s">
        <v>34</v>
      </c>
      <c r="H73">
        <v>38</v>
      </c>
      <c r="I73">
        <v>1803</v>
      </c>
      <c r="J73">
        <f t="shared" ref="J73:J85" si="10">H73/SUM(H$72:H$85)*100</f>
        <v>0.16741563133315709</v>
      </c>
      <c r="K73">
        <f t="shared" ref="K73:K85" si="11">I73/SUM(I$72:I$85)*100</f>
        <v>4.9914179724267758</v>
      </c>
    </row>
    <row r="74" spans="1:11" x14ac:dyDescent="0.2">
      <c r="A74" t="s">
        <v>9</v>
      </c>
      <c r="B74" t="s">
        <v>10</v>
      </c>
      <c r="C74" t="s">
        <v>10</v>
      </c>
      <c r="D74" t="s">
        <v>14</v>
      </c>
      <c r="E74">
        <v>2020</v>
      </c>
      <c r="F74">
        <v>6</v>
      </c>
      <c r="G74" t="s">
        <v>34</v>
      </c>
      <c r="H74">
        <v>0</v>
      </c>
      <c r="I74">
        <v>51</v>
      </c>
      <c r="J74">
        <f t="shared" si="10"/>
        <v>0</v>
      </c>
      <c r="K74">
        <f t="shared" si="11"/>
        <v>0.14118819555949283</v>
      </c>
    </row>
    <row r="75" spans="1:11" x14ac:dyDescent="0.2">
      <c r="A75" t="s">
        <v>9</v>
      </c>
      <c r="B75" t="s">
        <v>10</v>
      </c>
      <c r="C75" t="s">
        <v>10</v>
      </c>
      <c r="D75" t="s">
        <v>15</v>
      </c>
      <c r="E75">
        <v>2020</v>
      </c>
      <c r="F75">
        <v>6</v>
      </c>
      <c r="G75" t="s">
        <v>34</v>
      </c>
      <c r="H75">
        <v>0</v>
      </c>
      <c r="I75">
        <v>425</v>
      </c>
      <c r="J75">
        <f t="shared" si="10"/>
        <v>0</v>
      </c>
      <c r="K75">
        <f t="shared" si="11"/>
        <v>1.1765682963291069</v>
      </c>
    </row>
    <row r="76" spans="1:11" x14ac:dyDescent="0.2">
      <c r="A76" t="s">
        <v>9</v>
      </c>
      <c r="B76" t="s">
        <v>10</v>
      </c>
      <c r="C76" t="s">
        <v>10</v>
      </c>
      <c r="D76" t="s">
        <v>16</v>
      </c>
      <c r="E76">
        <v>2020</v>
      </c>
      <c r="F76">
        <v>6</v>
      </c>
      <c r="G76" t="s">
        <v>34</v>
      </c>
      <c r="H76">
        <v>144</v>
      </c>
      <c r="I76">
        <v>0</v>
      </c>
      <c r="J76">
        <f t="shared" si="10"/>
        <v>0.63441712926249005</v>
      </c>
      <c r="K76">
        <f t="shared" si="11"/>
        <v>0</v>
      </c>
    </row>
    <row r="77" spans="1:11" x14ac:dyDescent="0.2">
      <c r="A77" t="s">
        <v>9</v>
      </c>
      <c r="B77" t="s">
        <v>17</v>
      </c>
      <c r="C77" t="s">
        <v>18</v>
      </c>
      <c r="D77" t="s">
        <v>19</v>
      </c>
      <c r="E77">
        <v>2020</v>
      </c>
      <c r="F77">
        <v>6</v>
      </c>
      <c r="G77" t="s">
        <v>34</v>
      </c>
      <c r="H77">
        <v>167</v>
      </c>
      <c r="I77">
        <v>306</v>
      </c>
      <c r="J77">
        <f t="shared" si="10"/>
        <v>0.73574764296413775</v>
      </c>
      <c r="K77">
        <f t="shared" si="11"/>
        <v>0.84712917335695703</v>
      </c>
    </row>
    <row r="78" spans="1:11" x14ac:dyDescent="0.2">
      <c r="A78" t="s">
        <v>9</v>
      </c>
      <c r="B78" t="s">
        <v>17</v>
      </c>
      <c r="C78" t="s">
        <v>18</v>
      </c>
      <c r="D78" t="s">
        <v>20</v>
      </c>
      <c r="E78">
        <v>2020</v>
      </c>
      <c r="F78">
        <v>6</v>
      </c>
      <c r="G78" t="s">
        <v>34</v>
      </c>
      <c r="H78">
        <v>0</v>
      </c>
      <c r="I78">
        <v>0</v>
      </c>
      <c r="J78">
        <f t="shared" si="10"/>
        <v>0</v>
      </c>
      <c r="K78">
        <f t="shared" si="11"/>
        <v>0</v>
      </c>
    </row>
    <row r="79" spans="1:11" x14ac:dyDescent="0.2">
      <c r="A79" t="s">
        <v>9</v>
      </c>
      <c r="B79" t="s">
        <v>17</v>
      </c>
      <c r="C79" t="s">
        <v>18</v>
      </c>
      <c r="D79" t="s">
        <v>21</v>
      </c>
      <c r="E79">
        <v>2020</v>
      </c>
      <c r="F79">
        <v>6</v>
      </c>
      <c r="G79" t="s">
        <v>34</v>
      </c>
      <c r="H79">
        <v>16099</v>
      </c>
      <c r="I79">
        <v>17</v>
      </c>
      <c r="J79">
        <f t="shared" si="10"/>
        <v>70.926953916644635</v>
      </c>
      <c r="K79">
        <f t="shared" si="11"/>
        <v>4.7062731853164279E-2</v>
      </c>
    </row>
    <row r="80" spans="1:11" x14ac:dyDescent="0.2">
      <c r="A80" t="s">
        <v>9</v>
      </c>
      <c r="B80" t="s">
        <v>17</v>
      </c>
      <c r="C80" t="s">
        <v>18</v>
      </c>
      <c r="D80" t="s">
        <v>22</v>
      </c>
      <c r="E80">
        <v>2020</v>
      </c>
      <c r="F80">
        <v>6</v>
      </c>
      <c r="G80" t="s">
        <v>34</v>
      </c>
      <c r="H80">
        <v>0</v>
      </c>
      <c r="I80">
        <v>0</v>
      </c>
      <c r="J80">
        <f t="shared" si="10"/>
        <v>0</v>
      </c>
      <c r="K80">
        <f t="shared" si="11"/>
        <v>0</v>
      </c>
    </row>
    <row r="81" spans="1:11" x14ac:dyDescent="0.2">
      <c r="A81" t="s">
        <v>9</v>
      </c>
      <c r="B81" t="s">
        <v>17</v>
      </c>
      <c r="C81" t="s">
        <v>18</v>
      </c>
      <c r="D81" t="s">
        <v>23</v>
      </c>
      <c r="E81">
        <v>2020</v>
      </c>
      <c r="F81">
        <v>6</v>
      </c>
      <c r="G81" t="s">
        <v>34</v>
      </c>
      <c r="H81">
        <v>0</v>
      </c>
      <c r="I81">
        <v>10714</v>
      </c>
      <c r="J81">
        <f t="shared" si="10"/>
        <v>0</v>
      </c>
      <c r="K81">
        <f t="shared" si="11"/>
        <v>29.660594651458943</v>
      </c>
    </row>
    <row r="82" spans="1:11" x14ac:dyDescent="0.2">
      <c r="A82" t="s">
        <v>9</v>
      </c>
      <c r="B82" t="s">
        <v>17</v>
      </c>
      <c r="C82" t="s">
        <v>24</v>
      </c>
      <c r="D82" t="s">
        <v>25</v>
      </c>
      <c r="E82">
        <v>2020</v>
      </c>
      <c r="F82">
        <v>6</v>
      </c>
      <c r="G82" t="s">
        <v>34</v>
      </c>
      <c r="H82">
        <v>6250</v>
      </c>
      <c r="I82">
        <v>935</v>
      </c>
      <c r="J82">
        <f t="shared" si="10"/>
        <v>27.535465679795578</v>
      </c>
      <c r="K82">
        <f t="shared" si="11"/>
        <v>2.5884502519240353</v>
      </c>
    </row>
    <row r="83" spans="1:11" x14ac:dyDescent="0.2">
      <c r="A83" t="s">
        <v>9</v>
      </c>
      <c r="B83" t="s">
        <v>17</v>
      </c>
      <c r="C83" t="s">
        <v>24</v>
      </c>
      <c r="D83" t="s">
        <v>26</v>
      </c>
      <c r="E83">
        <v>2020</v>
      </c>
      <c r="F83">
        <v>6</v>
      </c>
      <c r="G83" t="s">
        <v>34</v>
      </c>
      <c r="H83">
        <v>0</v>
      </c>
      <c r="I83">
        <v>0</v>
      </c>
      <c r="J83">
        <f t="shared" si="10"/>
        <v>0</v>
      </c>
      <c r="K83">
        <f t="shared" si="11"/>
        <v>0</v>
      </c>
    </row>
    <row r="84" spans="1:11" x14ac:dyDescent="0.2">
      <c r="A84" t="s">
        <v>9</v>
      </c>
      <c r="B84" t="s">
        <v>17</v>
      </c>
      <c r="C84" t="s">
        <v>24</v>
      </c>
      <c r="D84" t="s">
        <v>27</v>
      </c>
      <c r="E84">
        <v>2020</v>
      </c>
      <c r="F84">
        <v>6</v>
      </c>
      <c r="G84" t="s">
        <v>34</v>
      </c>
      <c r="H84">
        <v>0</v>
      </c>
      <c r="I84">
        <v>21871</v>
      </c>
      <c r="J84">
        <f t="shared" si="10"/>
        <v>0</v>
      </c>
      <c r="K84">
        <f t="shared" si="11"/>
        <v>60.547588727091529</v>
      </c>
    </row>
    <row r="85" spans="1:11" x14ac:dyDescent="0.2">
      <c r="A85" t="s">
        <v>9</v>
      </c>
      <c r="B85" t="s">
        <v>17</v>
      </c>
      <c r="C85" t="s">
        <v>28</v>
      </c>
      <c r="D85" t="s">
        <v>29</v>
      </c>
      <c r="E85">
        <v>2020</v>
      </c>
      <c r="F85">
        <v>6</v>
      </c>
      <c r="G85" t="s">
        <v>34</v>
      </c>
      <c r="H85">
        <v>0</v>
      </c>
      <c r="I85">
        <v>0</v>
      </c>
      <c r="J85">
        <f t="shared" si="10"/>
        <v>0</v>
      </c>
      <c r="K85">
        <f t="shared" si="11"/>
        <v>0</v>
      </c>
    </row>
    <row r="86" spans="1:11" x14ac:dyDescent="0.2">
      <c r="A86" t="s">
        <v>9</v>
      </c>
      <c r="B86" t="s">
        <v>10</v>
      </c>
      <c r="C86" t="s">
        <v>10</v>
      </c>
      <c r="D86" t="s">
        <v>11</v>
      </c>
      <c r="E86">
        <v>2020</v>
      </c>
      <c r="F86">
        <v>7</v>
      </c>
      <c r="G86" t="s">
        <v>35</v>
      </c>
      <c r="H86">
        <v>1</v>
      </c>
      <c r="I86">
        <v>77</v>
      </c>
      <c r="J86">
        <f>H86/SUM(H$86:H$99)*100</f>
        <v>1.4578959645439702E-3</v>
      </c>
      <c r="K86">
        <f>I86/SUM(I$86:I$99)*100</f>
        <v>0.19190509420795532</v>
      </c>
    </row>
    <row r="87" spans="1:11" x14ac:dyDescent="0.2">
      <c r="A87" t="s">
        <v>9</v>
      </c>
      <c r="B87" t="s">
        <v>10</v>
      </c>
      <c r="C87" t="s">
        <v>10</v>
      </c>
      <c r="D87" t="s">
        <v>13</v>
      </c>
      <c r="E87">
        <v>2020</v>
      </c>
      <c r="F87">
        <v>7</v>
      </c>
      <c r="G87" t="s">
        <v>35</v>
      </c>
      <c r="H87">
        <v>498</v>
      </c>
      <c r="I87">
        <v>31</v>
      </c>
      <c r="J87">
        <f t="shared" ref="J87:J99" si="12">H87/SUM(H$86:H$99)*100</f>
        <v>0.72603219034289712</v>
      </c>
      <c r="K87">
        <f t="shared" ref="K87:K99" si="13">I87/SUM(I$86:I$99)*100</f>
        <v>7.7260492473332665E-2</v>
      </c>
    </row>
    <row r="88" spans="1:11" x14ac:dyDescent="0.2">
      <c r="A88" t="s">
        <v>9</v>
      </c>
      <c r="B88" t="s">
        <v>10</v>
      </c>
      <c r="C88" t="s">
        <v>10</v>
      </c>
      <c r="D88" t="s">
        <v>14</v>
      </c>
      <c r="E88">
        <v>2020</v>
      </c>
      <c r="F88">
        <v>7</v>
      </c>
      <c r="G88" t="s">
        <v>35</v>
      </c>
      <c r="H88">
        <v>52</v>
      </c>
      <c r="I88">
        <v>77</v>
      </c>
      <c r="J88">
        <f t="shared" si="12"/>
        <v>7.5810590156286439E-2</v>
      </c>
      <c r="K88">
        <f t="shared" si="13"/>
        <v>0.19190509420795532</v>
      </c>
    </row>
    <row r="89" spans="1:11" x14ac:dyDescent="0.2">
      <c r="A89" t="s">
        <v>9</v>
      </c>
      <c r="B89" t="s">
        <v>10</v>
      </c>
      <c r="C89" t="s">
        <v>10</v>
      </c>
      <c r="D89" t="s">
        <v>15</v>
      </c>
      <c r="E89">
        <v>2020</v>
      </c>
      <c r="F89">
        <v>7</v>
      </c>
      <c r="G89" t="s">
        <v>35</v>
      </c>
      <c r="H89">
        <v>0</v>
      </c>
      <c r="I89">
        <v>368</v>
      </c>
      <c r="J89">
        <f t="shared" si="12"/>
        <v>0</v>
      </c>
      <c r="K89">
        <f t="shared" si="13"/>
        <v>0.91715681387698134</v>
      </c>
    </row>
    <row r="90" spans="1:11" x14ac:dyDescent="0.2">
      <c r="A90" t="s">
        <v>9</v>
      </c>
      <c r="B90" t="s">
        <v>10</v>
      </c>
      <c r="C90" t="s">
        <v>10</v>
      </c>
      <c r="D90" t="s">
        <v>16</v>
      </c>
      <c r="E90">
        <v>2020</v>
      </c>
      <c r="F90">
        <v>7</v>
      </c>
      <c r="G90" t="s">
        <v>35</v>
      </c>
      <c r="H90">
        <v>4554</v>
      </c>
      <c r="I90">
        <v>61</v>
      </c>
      <c r="J90">
        <f t="shared" si="12"/>
        <v>6.6392582225332397</v>
      </c>
      <c r="K90">
        <f t="shared" si="13"/>
        <v>0.15202871099591267</v>
      </c>
    </row>
    <row r="91" spans="1:11" x14ac:dyDescent="0.2">
      <c r="A91" t="s">
        <v>9</v>
      </c>
      <c r="B91" t="s">
        <v>17</v>
      </c>
      <c r="C91" t="s">
        <v>18</v>
      </c>
      <c r="D91" t="s">
        <v>19</v>
      </c>
      <c r="E91">
        <v>2020</v>
      </c>
      <c r="F91">
        <v>7</v>
      </c>
      <c r="G91" t="s">
        <v>35</v>
      </c>
      <c r="H91">
        <v>125</v>
      </c>
      <c r="I91">
        <v>31</v>
      </c>
      <c r="J91">
        <f t="shared" si="12"/>
        <v>0.18223699556799625</v>
      </c>
      <c r="K91">
        <f t="shared" si="13"/>
        <v>7.7260492473332665E-2</v>
      </c>
    </row>
    <row r="92" spans="1:11" x14ac:dyDescent="0.2">
      <c r="A92" t="s">
        <v>9</v>
      </c>
      <c r="B92" t="s">
        <v>17</v>
      </c>
      <c r="C92" t="s">
        <v>18</v>
      </c>
      <c r="D92" t="s">
        <v>20</v>
      </c>
      <c r="E92">
        <v>2020</v>
      </c>
      <c r="F92">
        <v>7</v>
      </c>
      <c r="G92" t="s">
        <v>35</v>
      </c>
      <c r="H92">
        <v>0</v>
      </c>
      <c r="I92">
        <v>0</v>
      </c>
      <c r="J92">
        <f t="shared" si="12"/>
        <v>0</v>
      </c>
      <c r="K92">
        <f t="shared" si="13"/>
        <v>0</v>
      </c>
    </row>
    <row r="93" spans="1:11" x14ac:dyDescent="0.2">
      <c r="A93" t="s">
        <v>9</v>
      </c>
      <c r="B93" t="s">
        <v>17</v>
      </c>
      <c r="C93" t="s">
        <v>18</v>
      </c>
      <c r="D93" t="s">
        <v>21</v>
      </c>
      <c r="E93">
        <v>2020</v>
      </c>
      <c r="F93">
        <v>7</v>
      </c>
      <c r="G93" t="s">
        <v>35</v>
      </c>
      <c r="H93">
        <v>52752</v>
      </c>
      <c r="I93">
        <v>230</v>
      </c>
      <c r="J93">
        <f t="shared" si="12"/>
        <v>76.90692792162352</v>
      </c>
      <c r="K93">
        <f t="shared" si="13"/>
        <v>0.57322300867311327</v>
      </c>
    </row>
    <row r="94" spans="1:11" x14ac:dyDescent="0.2">
      <c r="A94" t="s">
        <v>9</v>
      </c>
      <c r="B94" t="s">
        <v>17</v>
      </c>
      <c r="C94" t="s">
        <v>18</v>
      </c>
      <c r="D94" t="s">
        <v>22</v>
      </c>
      <c r="E94">
        <v>2020</v>
      </c>
      <c r="F94">
        <v>7</v>
      </c>
      <c r="G94" t="s">
        <v>35</v>
      </c>
      <c r="H94">
        <v>0</v>
      </c>
      <c r="I94">
        <v>0</v>
      </c>
      <c r="J94">
        <f t="shared" si="12"/>
        <v>0</v>
      </c>
      <c r="K94">
        <f t="shared" si="13"/>
        <v>0</v>
      </c>
    </row>
    <row r="95" spans="1:11" x14ac:dyDescent="0.2">
      <c r="A95" t="s">
        <v>9</v>
      </c>
      <c r="B95" t="s">
        <v>17</v>
      </c>
      <c r="C95" t="s">
        <v>18</v>
      </c>
      <c r="D95" t="s">
        <v>23</v>
      </c>
      <c r="E95">
        <v>2020</v>
      </c>
      <c r="F95">
        <v>7</v>
      </c>
      <c r="G95" t="s">
        <v>35</v>
      </c>
      <c r="H95">
        <v>0</v>
      </c>
      <c r="I95">
        <v>18835</v>
      </c>
      <c r="J95">
        <f t="shared" si="12"/>
        <v>0</v>
      </c>
      <c r="K95">
        <f t="shared" si="13"/>
        <v>46.941979862426479</v>
      </c>
    </row>
    <row r="96" spans="1:11" x14ac:dyDescent="0.2">
      <c r="A96" t="s">
        <v>9</v>
      </c>
      <c r="B96" t="s">
        <v>17</v>
      </c>
      <c r="C96" t="s">
        <v>24</v>
      </c>
      <c r="D96" t="s">
        <v>25</v>
      </c>
      <c r="E96">
        <v>2020</v>
      </c>
      <c r="F96">
        <v>7</v>
      </c>
      <c r="G96" t="s">
        <v>35</v>
      </c>
      <c r="H96">
        <v>10610</v>
      </c>
      <c r="I96">
        <v>1180</v>
      </c>
      <c r="J96">
        <f t="shared" si="12"/>
        <v>15.468276183811525</v>
      </c>
      <c r="K96">
        <f t="shared" si="13"/>
        <v>2.9408832618881466</v>
      </c>
    </row>
    <row r="97" spans="1:11" x14ac:dyDescent="0.2">
      <c r="A97" t="s">
        <v>9</v>
      </c>
      <c r="B97" t="s">
        <v>17</v>
      </c>
      <c r="C97" t="s">
        <v>24</v>
      </c>
      <c r="D97" t="s">
        <v>26</v>
      </c>
      <c r="E97">
        <v>2020</v>
      </c>
      <c r="F97">
        <v>7</v>
      </c>
      <c r="G97" t="s">
        <v>35</v>
      </c>
      <c r="H97">
        <v>0</v>
      </c>
      <c r="I97">
        <v>0</v>
      </c>
      <c r="J97">
        <f t="shared" si="12"/>
        <v>0</v>
      </c>
      <c r="K97">
        <f t="shared" si="13"/>
        <v>0</v>
      </c>
    </row>
    <row r="98" spans="1:11" x14ac:dyDescent="0.2">
      <c r="A98" t="s">
        <v>9</v>
      </c>
      <c r="B98" t="s">
        <v>17</v>
      </c>
      <c r="C98" t="s">
        <v>24</v>
      </c>
      <c r="D98" t="s">
        <v>27</v>
      </c>
      <c r="E98">
        <v>2020</v>
      </c>
      <c r="F98">
        <v>7</v>
      </c>
      <c r="G98" t="s">
        <v>35</v>
      </c>
      <c r="H98">
        <v>0</v>
      </c>
      <c r="I98">
        <v>19234</v>
      </c>
      <c r="J98">
        <f t="shared" si="12"/>
        <v>0</v>
      </c>
      <c r="K98">
        <f t="shared" si="13"/>
        <v>47.936397168776793</v>
      </c>
    </row>
    <row r="99" spans="1:11" x14ac:dyDescent="0.2">
      <c r="A99" t="s">
        <v>9</v>
      </c>
      <c r="B99" t="s">
        <v>17</v>
      </c>
      <c r="C99" t="s">
        <v>28</v>
      </c>
      <c r="D99" t="s">
        <v>29</v>
      </c>
      <c r="E99">
        <v>2020</v>
      </c>
      <c r="F99">
        <v>7</v>
      </c>
      <c r="G99" t="s">
        <v>35</v>
      </c>
      <c r="H99">
        <v>0</v>
      </c>
      <c r="I99">
        <v>0</v>
      </c>
      <c r="J99">
        <f t="shared" si="12"/>
        <v>0</v>
      </c>
      <c r="K99">
        <f t="shared" si="13"/>
        <v>0</v>
      </c>
    </row>
    <row r="100" spans="1:11" x14ac:dyDescent="0.2">
      <c r="A100" t="s">
        <v>9</v>
      </c>
      <c r="B100" t="s">
        <v>10</v>
      </c>
      <c r="C100" t="s">
        <v>10</v>
      </c>
      <c r="D100" t="s">
        <v>11</v>
      </c>
      <c r="E100">
        <v>2020</v>
      </c>
      <c r="F100">
        <v>9</v>
      </c>
      <c r="G100" t="s">
        <v>36</v>
      </c>
      <c r="H100">
        <v>2</v>
      </c>
      <c r="I100">
        <v>9</v>
      </c>
      <c r="J100">
        <f>H100/SUM(H$100:H$113)*100</f>
        <v>3.1898435381744524E-3</v>
      </c>
      <c r="K100">
        <f>I100/SUM(I$100:I$113)*100</f>
        <v>4.5269352648257127E-2</v>
      </c>
    </row>
    <row r="101" spans="1:11" x14ac:dyDescent="0.2">
      <c r="A101" t="s">
        <v>9</v>
      </c>
      <c r="B101" t="s">
        <v>10</v>
      </c>
      <c r="C101" t="s">
        <v>10</v>
      </c>
      <c r="D101" t="s">
        <v>13</v>
      </c>
      <c r="E101">
        <v>2020</v>
      </c>
      <c r="F101">
        <v>9</v>
      </c>
      <c r="G101" t="s">
        <v>36</v>
      </c>
      <c r="H101">
        <v>1833</v>
      </c>
      <c r="I101">
        <v>587</v>
      </c>
      <c r="J101">
        <f t="shared" ref="J101:J113" si="14">H101/SUM(H$100:H$113)*100</f>
        <v>2.9234916027368856</v>
      </c>
      <c r="K101">
        <f t="shared" ref="K101:K113" si="15">I101/SUM(I$100:I$113)*100</f>
        <v>2.9525677782807702</v>
      </c>
    </row>
    <row r="102" spans="1:11" x14ac:dyDescent="0.2">
      <c r="A102" t="s">
        <v>9</v>
      </c>
      <c r="B102" t="s">
        <v>10</v>
      </c>
      <c r="C102" t="s">
        <v>10</v>
      </c>
      <c r="D102" t="s">
        <v>14</v>
      </c>
      <c r="E102">
        <v>2020</v>
      </c>
      <c r="F102">
        <v>9</v>
      </c>
      <c r="G102" t="s">
        <v>36</v>
      </c>
      <c r="H102">
        <v>21</v>
      </c>
      <c r="I102">
        <v>2988</v>
      </c>
      <c r="J102">
        <f t="shared" si="14"/>
        <v>3.3493357150831751E-2</v>
      </c>
      <c r="K102">
        <f t="shared" si="15"/>
        <v>15.029425079221367</v>
      </c>
    </row>
    <row r="103" spans="1:11" x14ac:dyDescent="0.2">
      <c r="A103" t="s">
        <v>9</v>
      </c>
      <c r="B103" t="s">
        <v>10</v>
      </c>
      <c r="C103" t="s">
        <v>10</v>
      </c>
      <c r="D103" t="s">
        <v>15</v>
      </c>
      <c r="E103">
        <v>2020</v>
      </c>
      <c r="F103">
        <v>9</v>
      </c>
      <c r="G103" t="s">
        <v>36</v>
      </c>
      <c r="H103">
        <v>100</v>
      </c>
      <c r="I103">
        <v>1137</v>
      </c>
      <c r="J103">
        <f t="shared" si="14"/>
        <v>0.15949217690872261</v>
      </c>
      <c r="K103">
        <f t="shared" si="15"/>
        <v>5.7190282178964837</v>
      </c>
    </row>
    <row r="104" spans="1:11" x14ac:dyDescent="0.2">
      <c r="A104" t="s">
        <v>9</v>
      </c>
      <c r="B104" t="s">
        <v>10</v>
      </c>
      <c r="C104" t="s">
        <v>10</v>
      </c>
      <c r="D104" t="s">
        <v>16</v>
      </c>
      <c r="E104">
        <v>2020</v>
      </c>
      <c r="F104">
        <v>9</v>
      </c>
      <c r="G104" t="s">
        <v>36</v>
      </c>
      <c r="H104">
        <v>1801</v>
      </c>
      <c r="I104">
        <v>27</v>
      </c>
      <c r="J104">
        <f t="shared" si="14"/>
        <v>2.8724541061260944</v>
      </c>
      <c r="K104">
        <f t="shared" si="15"/>
        <v>0.13580805794477141</v>
      </c>
    </row>
    <row r="105" spans="1:11" x14ac:dyDescent="0.2">
      <c r="A105" t="s">
        <v>9</v>
      </c>
      <c r="B105" t="s">
        <v>17</v>
      </c>
      <c r="C105" t="s">
        <v>18</v>
      </c>
      <c r="D105" t="s">
        <v>19</v>
      </c>
      <c r="E105">
        <v>2020</v>
      </c>
      <c r="F105">
        <v>9</v>
      </c>
      <c r="G105" t="s">
        <v>36</v>
      </c>
      <c r="H105">
        <v>0</v>
      </c>
      <c r="I105">
        <v>37</v>
      </c>
      <c r="J105">
        <f t="shared" si="14"/>
        <v>0</v>
      </c>
      <c r="K105">
        <f t="shared" si="15"/>
        <v>0.1861073386650571</v>
      </c>
    </row>
    <row r="106" spans="1:11" x14ac:dyDescent="0.2">
      <c r="A106" t="s">
        <v>9</v>
      </c>
      <c r="B106" t="s">
        <v>17</v>
      </c>
      <c r="C106" t="s">
        <v>18</v>
      </c>
      <c r="D106" t="s">
        <v>20</v>
      </c>
      <c r="E106">
        <v>2020</v>
      </c>
      <c r="F106">
        <v>9</v>
      </c>
      <c r="G106" t="s">
        <v>36</v>
      </c>
      <c r="H106">
        <v>0</v>
      </c>
      <c r="I106">
        <v>0</v>
      </c>
      <c r="J106">
        <f t="shared" si="14"/>
        <v>0</v>
      </c>
      <c r="K106">
        <f t="shared" si="15"/>
        <v>0</v>
      </c>
    </row>
    <row r="107" spans="1:11" x14ac:dyDescent="0.2">
      <c r="A107" t="s">
        <v>9</v>
      </c>
      <c r="B107" t="s">
        <v>17</v>
      </c>
      <c r="C107" t="s">
        <v>18</v>
      </c>
      <c r="D107" t="s">
        <v>21</v>
      </c>
      <c r="E107">
        <v>2020</v>
      </c>
      <c r="F107">
        <v>9</v>
      </c>
      <c r="G107" t="s">
        <v>36</v>
      </c>
      <c r="H107">
        <v>42278</v>
      </c>
      <c r="I107">
        <v>238</v>
      </c>
      <c r="J107">
        <f t="shared" si="14"/>
        <v>67.430102553469752</v>
      </c>
      <c r="K107">
        <f t="shared" si="15"/>
        <v>1.1971228811427996</v>
      </c>
    </row>
    <row r="108" spans="1:11" x14ac:dyDescent="0.2">
      <c r="A108" t="s">
        <v>9</v>
      </c>
      <c r="B108" t="s">
        <v>17</v>
      </c>
      <c r="C108" t="s">
        <v>18</v>
      </c>
      <c r="D108" t="s">
        <v>22</v>
      </c>
      <c r="E108">
        <v>2020</v>
      </c>
      <c r="F108">
        <v>9</v>
      </c>
      <c r="G108" t="s">
        <v>36</v>
      </c>
      <c r="H108">
        <v>16</v>
      </c>
      <c r="I108">
        <v>0</v>
      </c>
      <c r="J108">
        <f t="shared" si="14"/>
        <v>2.5518748305395619E-2</v>
      </c>
      <c r="K108">
        <f t="shared" si="15"/>
        <v>0</v>
      </c>
    </row>
    <row r="109" spans="1:11" x14ac:dyDescent="0.2">
      <c r="A109" t="s">
        <v>9</v>
      </c>
      <c r="B109" t="s">
        <v>17</v>
      </c>
      <c r="C109" t="s">
        <v>18</v>
      </c>
      <c r="D109" t="s">
        <v>23</v>
      </c>
      <c r="E109">
        <v>2020</v>
      </c>
      <c r="F109">
        <v>9</v>
      </c>
      <c r="G109" t="s">
        <v>36</v>
      </c>
      <c r="H109">
        <v>0</v>
      </c>
      <c r="I109">
        <v>5976</v>
      </c>
      <c r="J109">
        <f t="shared" si="14"/>
        <v>0</v>
      </c>
      <c r="K109">
        <f t="shared" si="15"/>
        <v>30.058850158442734</v>
      </c>
    </row>
    <row r="110" spans="1:11" x14ac:dyDescent="0.2">
      <c r="A110" t="s">
        <v>9</v>
      </c>
      <c r="B110" t="s">
        <v>17</v>
      </c>
      <c r="C110" t="s">
        <v>24</v>
      </c>
      <c r="D110" t="s">
        <v>25</v>
      </c>
      <c r="E110">
        <v>2020</v>
      </c>
      <c r="F110">
        <v>9</v>
      </c>
      <c r="G110" t="s">
        <v>36</v>
      </c>
      <c r="H110">
        <v>16648</v>
      </c>
      <c r="I110">
        <v>1549</v>
      </c>
      <c r="J110">
        <f t="shared" si="14"/>
        <v>26.552257611764141</v>
      </c>
      <c r="K110">
        <f t="shared" si="15"/>
        <v>7.7913585835722552</v>
      </c>
    </row>
    <row r="111" spans="1:11" x14ac:dyDescent="0.2">
      <c r="A111" t="s">
        <v>9</v>
      </c>
      <c r="B111" t="s">
        <v>17</v>
      </c>
      <c r="C111" t="s">
        <v>24</v>
      </c>
      <c r="D111" t="s">
        <v>26</v>
      </c>
      <c r="E111">
        <v>2020</v>
      </c>
      <c r="F111">
        <v>9</v>
      </c>
      <c r="G111" t="s">
        <v>36</v>
      </c>
      <c r="H111">
        <v>0</v>
      </c>
      <c r="I111">
        <v>0</v>
      </c>
      <c r="J111">
        <f t="shared" si="14"/>
        <v>0</v>
      </c>
      <c r="K111">
        <f t="shared" si="15"/>
        <v>0</v>
      </c>
    </row>
    <row r="112" spans="1:11" x14ac:dyDescent="0.2">
      <c r="A112" t="s">
        <v>9</v>
      </c>
      <c r="B112" t="s">
        <v>17</v>
      </c>
      <c r="C112" t="s">
        <v>24</v>
      </c>
      <c r="D112" t="s">
        <v>27</v>
      </c>
      <c r="E112">
        <v>2020</v>
      </c>
      <c r="F112">
        <v>9</v>
      </c>
      <c r="G112" t="s">
        <v>36</v>
      </c>
      <c r="H112">
        <v>0</v>
      </c>
      <c r="I112">
        <v>7333</v>
      </c>
      <c r="J112">
        <f t="shared" si="14"/>
        <v>0</v>
      </c>
      <c r="K112">
        <f t="shared" si="15"/>
        <v>36.884462552185504</v>
      </c>
    </row>
    <row r="113" spans="1:11" x14ac:dyDescent="0.2">
      <c r="A113" t="s">
        <v>9</v>
      </c>
      <c r="B113" t="s">
        <v>17</v>
      </c>
      <c r="C113" t="s">
        <v>28</v>
      </c>
      <c r="D113" t="s">
        <v>29</v>
      </c>
      <c r="E113">
        <v>2020</v>
      </c>
      <c r="F113">
        <v>9</v>
      </c>
      <c r="G113" t="s">
        <v>36</v>
      </c>
      <c r="H113">
        <v>0</v>
      </c>
      <c r="I113">
        <v>0</v>
      </c>
      <c r="J113">
        <f t="shared" si="14"/>
        <v>0</v>
      </c>
      <c r="K113">
        <f t="shared" si="15"/>
        <v>0</v>
      </c>
    </row>
    <row r="114" spans="1:11" x14ac:dyDescent="0.2">
      <c r="A114" t="s">
        <v>9</v>
      </c>
      <c r="B114" t="s">
        <v>10</v>
      </c>
      <c r="C114" t="s">
        <v>10</v>
      </c>
      <c r="D114" t="s">
        <v>11</v>
      </c>
      <c r="E114">
        <v>2020</v>
      </c>
      <c r="F114">
        <v>10</v>
      </c>
      <c r="G114" t="s">
        <v>37</v>
      </c>
      <c r="H114">
        <v>0</v>
      </c>
      <c r="I114">
        <v>54</v>
      </c>
      <c r="J114">
        <f>H114/SUM(H$114:H$127)*100</f>
        <v>0</v>
      </c>
      <c r="K114">
        <f>I114/SUM(I$114:I$127)*100</f>
        <v>0.12765353883977115</v>
      </c>
    </row>
    <row r="115" spans="1:11" x14ac:dyDescent="0.2">
      <c r="A115" t="s">
        <v>9</v>
      </c>
      <c r="B115" t="s">
        <v>10</v>
      </c>
      <c r="C115" t="s">
        <v>10</v>
      </c>
      <c r="D115" t="s">
        <v>13</v>
      </c>
      <c r="E115">
        <v>2020</v>
      </c>
      <c r="F115">
        <v>10</v>
      </c>
      <c r="G115" t="s">
        <v>37</v>
      </c>
      <c r="H115">
        <v>15</v>
      </c>
      <c r="I115">
        <v>590</v>
      </c>
      <c r="J115">
        <f t="shared" ref="J115:J127" si="16">H115/SUM(H$114:H$127)*100</f>
        <v>1.8219361107737156E-2</v>
      </c>
      <c r="K115">
        <f t="shared" ref="K115:K127" si="17">I115/SUM(I$114:I$127)*100</f>
        <v>1.3947331095456479</v>
      </c>
    </row>
    <row r="116" spans="1:11" x14ac:dyDescent="0.2">
      <c r="A116" t="s">
        <v>9</v>
      </c>
      <c r="B116" t="s">
        <v>10</v>
      </c>
      <c r="C116" t="s">
        <v>10</v>
      </c>
      <c r="D116" t="s">
        <v>14</v>
      </c>
      <c r="E116">
        <v>2020</v>
      </c>
      <c r="F116">
        <v>10</v>
      </c>
      <c r="G116" t="s">
        <v>37</v>
      </c>
      <c r="H116">
        <v>26</v>
      </c>
      <c r="I116">
        <v>536</v>
      </c>
      <c r="J116">
        <f t="shared" si="16"/>
        <v>3.1580225920077733E-2</v>
      </c>
      <c r="K116">
        <f t="shared" si="17"/>
        <v>1.2670795707058768</v>
      </c>
    </row>
    <row r="117" spans="1:11" x14ac:dyDescent="0.2">
      <c r="A117" t="s">
        <v>9</v>
      </c>
      <c r="B117" t="s">
        <v>10</v>
      </c>
      <c r="C117" t="s">
        <v>10</v>
      </c>
      <c r="D117" t="s">
        <v>15</v>
      </c>
      <c r="E117">
        <v>2020</v>
      </c>
      <c r="F117">
        <v>10</v>
      </c>
      <c r="G117" t="s">
        <v>37</v>
      </c>
      <c r="H117">
        <v>147</v>
      </c>
      <c r="I117">
        <v>1091</v>
      </c>
      <c r="J117">
        <f t="shared" si="16"/>
        <v>0.17854973885582412</v>
      </c>
      <c r="K117">
        <f t="shared" si="17"/>
        <v>2.5790742754479692</v>
      </c>
    </row>
    <row r="118" spans="1:11" x14ac:dyDescent="0.2">
      <c r="A118" t="s">
        <v>9</v>
      </c>
      <c r="B118" t="s">
        <v>10</v>
      </c>
      <c r="C118" t="s">
        <v>10</v>
      </c>
      <c r="D118" t="s">
        <v>16</v>
      </c>
      <c r="E118">
        <v>2020</v>
      </c>
      <c r="F118">
        <v>10</v>
      </c>
      <c r="G118" t="s">
        <v>37</v>
      </c>
      <c r="H118">
        <v>20</v>
      </c>
      <c r="I118">
        <v>0</v>
      </c>
      <c r="J118">
        <f t="shared" si="16"/>
        <v>2.4292481476982875E-2</v>
      </c>
      <c r="K118">
        <f t="shared" si="17"/>
        <v>0</v>
      </c>
    </row>
    <row r="119" spans="1:11" x14ac:dyDescent="0.2">
      <c r="A119" t="s">
        <v>9</v>
      </c>
      <c r="B119" t="s">
        <v>17</v>
      </c>
      <c r="C119" t="s">
        <v>18</v>
      </c>
      <c r="D119" t="s">
        <v>19</v>
      </c>
      <c r="E119">
        <v>2020</v>
      </c>
      <c r="F119">
        <v>10</v>
      </c>
      <c r="G119" t="s">
        <v>37</v>
      </c>
      <c r="H119">
        <v>1716</v>
      </c>
      <c r="I119">
        <v>36</v>
      </c>
      <c r="J119">
        <f t="shared" si="16"/>
        <v>2.0842949107251303</v>
      </c>
      <c r="K119">
        <f t="shared" si="17"/>
        <v>8.5102359226514115E-2</v>
      </c>
    </row>
    <row r="120" spans="1:11" x14ac:dyDescent="0.2">
      <c r="A120" t="s">
        <v>9</v>
      </c>
      <c r="B120" t="s">
        <v>17</v>
      </c>
      <c r="C120" t="s">
        <v>18</v>
      </c>
      <c r="D120" t="s">
        <v>20</v>
      </c>
      <c r="E120">
        <v>2020</v>
      </c>
      <c r="F120">
        <v>10</v>
      </c>
      <c r="G120" t="s">
        <v>37</v>
      </c>
      <c r="H120">
        <v>0</v>
      </c>
      <c r="I120">
        <v>0</v>
      </c>
      <c r="J120">
        <f t="shared" si="16"/>
        <v>0</v>
      </c>
      <c r="K120">
        <f t="shared" si="17"/>
        <v>0</v>
      </c>
    </row>
    <row r="121" spans="1:11" x14ac:dyDescent="0.2">
      <c r="A121" t="s">
        <v>9</v>
      </c>
      <c r="B121" t="s">
        <v>17</v>
      </c>
      <c r="C121" t="s">
        <v>18</v>
      </c>
      <c r="D121" t="s">
        <v>21</v>
      </c>
      <c r="E121">
        <v>2020</v>
      </c>
      <c r="F121">
        <v>10</v>
      </c>
      <c r="G121" t="s">
        <v>37</v>
      </c>
      <c r="H121">
        <v>53035</v>
      </c>
      <c r="I121">
        <v>0</v>
      </c>
      <c r="J121">
        <f t="shared" si="16"/>
        <v>64.417587756589327</v>
      </c>
      <c r="K121">
        <f t="shared" si="17"/>
        <v>0</v>
      </c>
    </row>
    <row r="122" spans="1:11" x14ac:dyDescent="0.2">
      <c r="A122" t="s">
        <v>9</v>
      </c>
      <c r="B122" t="s">
        <v>17</v>
      </c>
      <c r="C122" t="s">
        <v>18</v>
      </c>
      <c r="D122" t="s">
        <v>22</v>
      </c>
      <c r="E122">
        <v>2020</v>
      </c>
      <c r="F122">
        <v>10</v>
      </c>
      <c r="G122" t="s">
        <v>37</v>
      </c>
      <c r="H122">
        <v>53</v>
      </c>
      <c r="I122">
        <v>0</v>
      </c>
      <c r="J122">
        <f t="shared" si="16"/>
        <v>6.4375075914004626E-2</v>
      </c>
      <c r="K122">
        <f t="shared" si="17"/>
        <v>0</v>
      </c>
    </row>
    <row r="123" spans="1:11" x14ac:dyDescent="0.2">
      <c r="A123" t="s">
        <v>9</v>
      </c>
      <c r="B123" t="s">
        <v>17</v>
      </c>
      <c r="C123" t="s">
        <v>18</v>
      </c>
      <c r="D123" t="s">
        <v>23</v>
      </c>
      <c r="E123">
        <v>2020</v>
      </c>
      <c r="F123">
        <v>10</v>
      </c>
      <c r="G123" t="s">
        <v>37</v>
      </c>
      <c r="H123">
        <v>0</v>
      </c>
      <c r="I123">
        <v>27408</v>
      </c>
      <c r="J123">
        <f t="shared" si="16"/>
        <v>0</v>
      </c>
      <c r="K123">
        <f t="shared" si="17"/>
        <v>64.791262824452744</v>
      </c>
    </row>
    <row r="124" spans="1:11" x14ac:dyDescent="0.2">
      <c r="A124" t="s">
        <v>9</v>
      </c>
      <c r="B124" t="s">
        <v>17</v>
      </c>
      <c r="C124" t="s">
        <v>24</v>
      </c>
      <c r="D124" t="s">
        <v>25</v>
      </c>
      <c r="E124">
        <v>2020</v>
      </c>
      <c r="F124">
        <v>10</v>
      </c>
      <c r="G124" t="s">
        <v>37</v>
      </c>
      <c r="H124">
        <v>27258</v>
      </c>
      <c r="I124">
        <v>769</v>
      </c>
      <c r="J124">
        <f t="shared" si="16"/>
        <v>33.108223004979962</v>
      </c>
      <c r="K124">
        <f t="shared" si="17"/>
        <v>1.8178809512552598</v>
      </c>
    </row>
    <row r="125" spans="1:11" x14ac:dyDescent="0.2">
      <c r="A125" t="s">
        <v>9</v>
      </c>
      <c r="B125" t="s">
        <v>17</v>
      </c>
      <c r="C125" t="s">
        <v>24</v>
      </c>
      <c r="D125" t="s">
        <v>26</v>
      </c>
      <c r="E125">
        <v>2020</v>
      </c>
      <c r="F125">
        <v>10</v>
      </c>
      <c r="G125" t="s">
        <v>37</v>
      </c>
      <c r="H125">
        <v>60</v>
      </c>
      <c r="I125">
        <v>0</v>
      </c>
      <c r="J125">
        <f t="shared" si="16"/>
        <v>7.2877444430948624E-2</v>
      </c>
      <c r="K125">
        <f t="shared" si="17"/>
        <v>0</v>
      </c>
    </row>
    <row r="126" spans="1:11" x14ac:dyDescent="0.2">
      <c r="A126" t="s">
        <v>9</v>
      </c>
      <c r="B126" t="s">
        <v>17</v>
      </c>
      <c r="C126" t="s">
        <v>24</v>
      </c>
      <c r="D126" t="s">
        <v>27</v>
      </c>
      <c r="E126">
        <v>2020</v>
      </c>
      <c r="F126">
        <v>10</v>
      </c>
      <c r="G126" t="s">
        <v>37</v>
      </c>
      <c r="H126">
        <v>0</v>
      </c>
      <c r="I126">
        <v>11818</v>
      </c>
      <c r="J126">
        <f t="shared" si="16"/>
        <v>0</v>
      </c>
      <c r="K126">
        <f t="shared" si="17"/>
        <v>27.937213370526216</v>
      </c>
    </row>
    <row r="127" spans="1:11" x14ac:dyDescent="0.2">
      <c r="A127" t="s">
        <v>9</v>
      </c>
      <c r="B127" t="s">
        <v>17</v>
      </c>
      <c r="C127" t="s">
        <v>28</v>
      </c>
      <c r="D127" t="s">
        <v>29</v>
      </c>
      <c r="E127">
        <v>2020</v>
      </c>
      <c r="F127">
        <v>10</v>
      </c>
      <c r="G127" t="s">
        <v>37</v>
      </c>
      <c r="H127">
        <v>0</v>
      </c>
      <c r="I127">
        <v>0</v>
      </c>
      <c r="J127">
        <f t="shared" si="16"/>
        <v>0</v>
      </c>
      <c r="K127">
        <f t="shared" si="17"/>
        <v>0</v>
      </c>
    </row>
    <row r="128" spans="1:11" x14ac:dyDescent="0.2">
      <c r="A128" t="s">
        <v>9</v>
      </c>
      <c r="B128" t="s">
        <v>10</v>
      </c>
      <c r="C128" t="s">
        <v>10</v>
      </c>
      <c r="D128" t="s">
        <v>11</v>
      </c>
      <c r="E128">
        <v>2020</v>
      </c>
      <c r="F128">
        <v>11</v>
      </c>
      <c r="G128" t="s">
        <v>38</v>
      </c>
      <c r="H128">
        <v>646</v>
      </c>
      <c r="I128">
        <v>0</v>
      </c>
      <c r="J128">
        <f>H128/SUM(H$128:H$141)*100</f>
        <v>1.7412868271381978</v>
      </c>
      <c r="K128">
        <f>I128/SUM(I$128:I$141)*100</f>
        <v>0</v>
      </c>
    </row>
    <row r="129" spans="1:11" x14ac:dyDescent="0.2">
      <c r="A129" t="s">
        <v>9</v>
      </c>
      <c r="B129" t="s">
        <v>10</v>
      </c>
      <c r="C129" t="s">
        <v>10</v>
      </c>
      <c r="D129" t="s">
        <v>13</v>
      </c>
      <c r="E129">
        <v>2020</v>
      </c>
      <c r="F129">
        <v>11</v>
      </c>
      <c r="G129" t="s">
        <v>38</v>
      </c>
      <c r="H129">
        <v>478</v>
      </c>
      <c r="I129">
        <v>397</v>
      </c>
      <c r="J129">
        <f t="shared" ref="J129:J141" si="18">H129/SUM(H$128:H$141)*100</f>
        <v>1.2884444324644868</v>
      </c>
      <c r="K129">
        <f t="shared" ref="K129:K141" si="19">I129/SUM(I$128:I$141)*100</f>
        <v>2.1128259712613096</v>
      </c>
    </row>
    <row r="130" spans="1:11" x14ac:dyDescent="0.2">
      <c r="A130" t="s">
        <v>9</v>
      </c>
      <c r="B130" t="s">
        <v>10</v>
      </c>
      <c r="C130" t="s">
        <v>10</v>
      </c>
      <c r="D130" t="s">
        <v>14</v>
      </c>
      <c r="E130">
        <v>2020</v>
      </c>
      <c r="F130">
        <v>11</v>
      </c>
      <c r="G130" t="s">
        <v>38</v>
      </c>
      <c r="H130">
        <v>5</v>
      </c>
      <c r="I130">
        <v>0</v>
      </c>
      <c r="J130">
        <f t="shared" si="18"/>
        <v>1.3477452222431871E-2</v>
      </c>
      <c r="K130">
        <f t="shared" si="19"/>
        <v>0</v>
      </c>
    </row>
    <row r="131" spans="1:11" x14ac:dyDescent="0.2">
      <c r="A131" t="s">
        <v>9</v>
      </c>
      <c r="B131" t="s">
        <v>10</v>
      </c>
      <c r="C131" t="s">
        <v>10</v>
      </c>
      <c r="D131" t="s">
        <v>15</v>
      </c>
      <c r="E131">
        <v>2020</v>
      </c>
      <c r="F131">
        <v>11</v>
      </c>
      <c r="G131" t="s">
        <v>38</v>
      </c>
      <c r="H131">
        <v>108</v>
      </c>
      <c r="I131">
        <v>218</v>
      </c>
      <c r="J131">
        <f t="shared" si="18"/>
        <v>0.29111296800452841</v>
      </c>
      <c r="K131">
        <f t="shared" si="19"/>
        <v>1.1601915912719531</v>
      </c>
    </row>
    <row r="132" spans="1:11" x14ac:dyDescent="0.2">
      <c r="A132" t="s">
        <v>9</v>
      </c>
      <c r="B132" t="s">
        <v>10</v>
      </c>
      <c r="C132" t="s">
        <v>10</v>
      </c>
      <c r="D132" t="s">
        <v>16</v>
      </c>
      <c r="E132">
        <v>2020</v>
      </c>
      <c r="F132">
        <v>11</v>
      </c>
      <c r="G132" t="s">
        <v>38</v>
      </c>
      <c r="H132">
        <v>200</v>
      </c>
      <c r="I132">
        <v>20</v>
      </c>
      <c r="J132">
        <f t="shared" si="18"/>
        <v>0.53909808889727484</v>
      </c>
      <c r="K132">
        <f t="shared" si="19"/>
        <v>0.10643959552953698</v>
      </c>
    </row>
    <row r="133" spans="1:11" x14ac:dyDescent="0.2">
      <c r="A133" t="s">
        <v>9</v>
      </c>
      <c r="B133" t="s">
        <v>17</v>
      </c>
      <c r="C133" t="s">
        <v>18</v>
      </c>
      <c r="D133" t="s">
        <v>19</v>
      </c>
      <c r="E133">
        <v>2020</v>
      </c>
      <c r="F133">
        <v>11</v>
      </c>
      <c r="G133" t="s">
        <v>38</v>
      </c>
      <c r="H133">
        <v>345</v>
      </c>
      <c r="I133">
        <v>119</v>
      </c>
      <c r="J133">
        <f t="shared" si="18"/>
        <v>0.92994420334779915</v>
      </c>
      <c r="K133">
        <f t="shared" si="19"/>
        <v>0.63331559340074506</v>
      </c>
    </row>
    <row r="134" spans="1:11" x14ac:dyDescent="0.2">
      <c r="A134" t="s">
        <v>9</v>
      </c>
      <c r="B134" t="s">
        <v>17</v>
      </c>
      <c r="C134" t="s">
        <v>18</v>
      </c>
      <c r="D134" t="s">
        <v>20</v>
      </c>
      <c r="E134">
        <v>2020</v>
      </c>
      <c r="F134">
        <v>11</v>
      </c>
      <c r="G134" t="s">
        <v>38</v>
      </c>
      <c r="H134">
        <v>0</v>
      </c>
      <c r="I134">
        <v>0</v>
      </c>
      <c r="J134">
        <f t="shared" si="18"/>
        <v>0</v>
      </c>
      <c r="K134">
        <f t="shared" si="19"/>
        <v>0</v>
      </c>
    </row>
    <row r="135" spans="1:11" x14ac:dyDescent="0.2">
      <c r="A135" t="s">
        <v>9</v>
      </c>
      <c r="B135" t="s">
        <v>17</v>
      </c>
      <c r="C135" t="s">
        <v>18</v>
      </c>
      <c r="D135" t="s">
        <v>21</v>
      </c>
      <c r="E135">
        <v>2020</v>
      </c>
      <c r="F135">
        <v>11</v>
      </c>
      <c r="G135" t="s">
        <v>38</v>
      </c>
      <c r="H135">
        <v>23327</v>
      </c>
      <c r="I135">
        <v>40</v>
      </c>
      <c r="J135">
        <f t="shared" si="18"/>
        <v>62.877705598533652</v>
      </c>
      <c r="K135">
        <f t="shared" si="19"/>
        <v>0.21287919105907396</v>
      </c>
    </row>
    <row r="136" spans="1:11" x14ac:dyDescent="0.2">
      <c r="A136" t="s">
        <v>9</v>
      </c>
      <c r="B136" t="s">
        <v>17</v>
      </c>
      <c r="C136" t="s">
        <v>18</v>
      </c>
      <c r="D136" t="s">
        <v>22</v>
      </c>
      <c r="E136">
        <v>2020</v>
      </c>
      <c r="F136">
        <v>11</v>
      </c>
      <c r="G136" t="s">
        <v>38</v>
      </c>
      <c r="H136">
        <v>0</v>
      </c>
      <c r="I136">
        <v>0</v>
      </c>
      <c r="J136">
        <f t="shared" si="18"/>
        <v>0</v>
      </c>
      <c r="K136">
        <f t="shared" si="19"/>
        <v>0</v>
      </c>
    </row>
    <row r="137" spans="1:11" x14ac:dyDescent="0.2">
      <c r="A137" t="s">
        <v>9</v>
      </c>
      <c r="B137" t="s">
        <v>17</v>
      </c>
      <c r="C137" t="s">
        <v>18</v>
      </c>
      <c r="D137" t="s">
        <v>23</v>
      </c>
      <c r="E137">
        <v>2020</v>
      </c>
      <c r="F137">
        <v>11</v>
      </c>
      <c r="G137" t="s">
        <v>38</v>
      </c>
      <c r="H137">
        <v>0</v>
      </c>
      <c r="I137">
        <v>12589</v>
      </c>
      <c r="J137">
        <f t="shared" si="18"/>
        <v>0</v>
      </c>
      <c r="K137">
        <f t="shared" si="19"/>
        <v>66.998403406067055</v>
      </c>
    </row>
    <row r="138" spans="1:11" x14ac:dyDescent="0.2">
      <c r="A138" t="s">
        <v>9</v>
      </c>
      <c r="B138" t="s">
        <v>17</v>
      </c>
      <c r="C138" t="s">
        <v>24</v>
      </c>
      <c r="D138" t="s">
        <v>25</v>
      </c>
      <c r="E138">
        <v>2020</v>
      </c>
      <c r="F138">
        <v>11</v>
      </c>
      <c r="G138" t="s">
        <v>38</v>
      </c>
      <c r="H138">
        <v>11976</v>
      </c>
      <c r="I138">
        <v>288</v>
      </c>
      <c r="J138">
        <f t="shared" si="18"/>
        <v>32.28119356316882</v>
      </c>
      <c r="K138">
        <f t="shared" si="19"/>
        <v>1.5327301756253326</v>
      </c>
    </row>
    <row r="139" spans="1:11" x14ac:dyDescent="0.2">
      <c r="A139" t="s">
        <v>9</v>
      </c>
      <c r="B139" t="s">
        <v>17</v>
      </c>
      <c r="C139" t="s">
        <v>24</v>
      </c>
      <c r="D139" t="s">
        <v>26</v>
      </c>
      <c r="E139">
        <v>2020</v>
      </c>
      <c r="F139">
        <v>11</v>
      </c>
      <c r="G139" t="s">
        <v>38</v>
      </c>
      <c r="H139">
        <v>14</v>
      </c>
      <c r="I139">
        <v>0</v>
      </c>
      <c r="J139">
        <f t="shared" si="18"/>
        <v>3.7736866222809237E-2</v>
      </c>
      <c r="K139">
        <f t="shared" si="19"/>
        <v>0</v>
      </c>
    </row>
    <row r="140" spans="1:11" x14ac:dyDescent="0.2">
      <c r="A140" t="s">
        <v>9</v>
      </c>
      <c r="B140" t="s">
        <v>17</v>
      </c>
      <c r="C140" t="s">
        <v>24</v>
      </c>
      <c r="D140" t="s">
        <v>27</v>
      </c>
      <c r="E140">
        <v>2020</v>
      </c>
      <c r="F140">
        <v>11</v>
      </c>
      <c r="G140" t="s">
        <v>38</v>
      </c>
      <c r="H140">
        <v>0</v>
      </c>
      <c r="I140">
        <v>5119</v>
      </c>
      <c r="J140">
        <f t="shared" si="18"/>
        <v>0</v>
      </c>
      <c r="K140">
        <f t="shared" si="19"/>
        <v>27.243214475784995</v>
      </c>
    </row>
    <row r="141" spans="1:11" x14ac:dyDescent="0.2">
      <c r="A141" t="s">
        <v>9</v>
      </c>
      <c r="B141" t="s">
        <v>17</v>
      </c>
      <c r="C141" t="s">
        <v>28</v>
      </c>
      <c r="D141" t="s">
        <v>29</v>
      </c>
      <c r="E141">
        <v>2020</v>
      </c>
      <c r="F141">
        <v>11</v>
      </c>
      <c r="G141" t="s">
        <v>38</v>
      </c>
      <c r="H141">
        <v>0</v>
      </c>
      <c r="I141">
        <v>0</v>
      </c>
      <c r="J141">
        <f t="shared" si="18"/>
        <v>0</v>
      </c>
      <c r="K141">
        <f t="shared" si="19"/>
        <v>0</v>
      </c>
    </row>
    <row r="142" spans="1:11" x14ac:dyDescent="0.2">
      <c r="A142" t="s">
        <v>9</v>
      </c>
      <c r="B142" t="s">
        <v>10</v>
      </c>
      <c r="C142" t="s">
        <v>10</v>
      </c>
      <c r="D142" t="s">
        <v>11</v>
      </c>
      <c r="E142">
        <v>2020</v>
      </c>
      <c r="F142">
        <v>12</v>
      </c>
      <c r="G142" t="s">
        <v>39</v>
      </c>
      <c r="H142">
        <v>0</v>
      </c>
      <c r="I142">
        <v>17</v>
      </c>
      <c r="J142">
        <f>H142/SUM(H$142:H$155)*100</f>
        <v>0</v>
      </c>
      <c r="K142">
        <f>I142/SUM(I$142:I$155)*100</f>
        <v>0.12189001218900122</v>
      </c>
    </row>
    <row r="143" spans="1:11" x14ac:dyDescent="0.2">
      <c r="A143" t="s">
        <v>9</v>
      </c>
      <c r="B143" t="s">
        <v>10</v>
      </c>
      <c r="C143" t="s">
        <v>10</v>
      </c>
      <c r="D143" t="s">
        <v>13</v>
      </c>
      <c r="E143">
        <v>2020</v>
      </c>
      <c r="F143">
        <v>12</v>
      </c>
      <c r="G143" t="s">
        <v>39</v>
      </c>
      <c r="H143">
        <v>340</v>
      </c>
      <c r="I143">
        <v>135</v>
      </c>
      <c r="J143">
        <f t="shared" ref="J143:J155" si="20">H143/SUM(H$142:H$155)*100</f>
        <v>0.73863266059829247</v>
      </c>
      <c r="K143">
        <f t="shared" ref="K143:K155" si="21">I143/SUM(I$142:I$155)*100</f>
        <v>0.96795009679500976</v>
      </c>
    </row>
    <row r="144" spans="1:11" x14ac:dyDescent="0.2">
      <c r="A144" t="s">
        <v>9</v>
      </c>
      <c r="B144" t="s">
        <v>10</v>
      </c>
      <c r="C144" t="s">
        <v>10</v>
      </c>
      <c r="D144" t="s">
        <v>14</v>
      </c>
      <c r="E144">
        <v>2020</v>
      </c>
      <c r="F144">
        <v>12</v>
      </c>
      <c r="G144" t="s">
        <v>39</v>
      </c>
      <c r="H144">
        <v>8</v>
      </c>
      <c r="I144">
        <v>337</v>
      </c>
      <c r="J144">
        <f t="shared" si="20"/>
        <v>1.7379592014077468E-2</v>
      </c>
      <c r="K144">
        <f t="shared" si="21"/>
        <v>2.4162902416290244</v>
      </c>
    </row>
    <row r="145" spans="1:11" x14ac:dyDescent="0.2">
      <c r="A145" t="s">
        <v>9</v>
      </c>
      <c r="B145" t="s">
        <v>10</v>
      </c>
      <c r="C145" t="s">
        <v>10</v>
      </c>
      <c r="D145" t="s">
        <v>15</v>
      </c>
      <c r="E145">
        <v>2020</v>
      </c>
      <c r="F145">
        <v>12</v>
      </c>
      <c r="G145" t="s">
        <v>39</v>
      </c>
      <c r="H145">
        <v>154</v>
      </c>
      <c r="I145">
        <v>25</v>
      </c>
      <c r="J145">
        <f t="shared" si="20"/>
        <v>0.33455714627099126</v>
      </c>
      <c r="K145">
        <f t="shared" si="21"/>
        <v>0.17925001792500178</v>
      </c>
    </row>
    <row r="146" spans="1:11" x14ac:dyDescent="0.2">
      <c r="A146" t="s">
        <v>9</v>
      </c>
      <c r="B146" t="s">
        <v>10</v>
      </c>
      <c r="C146" t="s">
        <v>10</v>
      </c>
      <c r="D146" t="s">
        <v>16</v>
      </c>
      <c r="E146">
        <v>2020</v>
      </c>
      <c r="F146">
        <v>12</v>
      </c>
      <c r="G146" t="s">
        <v>39</v>
      </c>
      <c r="H146">
        <v>7</v>
      </c>
      <c r="I146">
        <v>0</v>
      </c>
      <c r="J146">
        <f t="shared" si="20"/>
        <v>1.5207143012317787E-2</v>
      </c>
      <c r="K146">
        <f t="shared" si="21"/>
        <v>0</v>
      </c>
    </row>
    <row r="147" spans="1:11" x14ac:dyDescent="0.2">
      <c r="A147" t="s">
        <v>9</v>
      </c>
      <c r="B147" t="s">
        <v>17</v>
      </c>
      <c r="C147" t="s">
        <v>18</v>
      </c>
      <c r="D147" t="s">
        <v>19</v>
      </c>
      <c r="E147">
        <v>2020</v>
      </c>
      <c r="F147">
        <v>12</v>
      </c>
      <c r="G147" t="s">
        <v>39</v>
      </c>
      <c r="H147">
        <v>301</v>
      </c>
      <c r="I147">
        <v>186</v>
      </c>
      <c r="J147">
        <f t="shared" si="20"/>
        <v>0.65390714952966478</v>
      </c>
      <c r="K147">
        <f t="shared" si="21"/>
        <v>1.3336201333620135</v>
      </c>
    </row>
    <row r="148" spans="1:11" x14ac:dyDescent="0.2">
      <c r="A148" t="s">
        <v>9</v>
      </c>
      <c r="B148" t="s">
        <v>17</v>
      </c>
      <c r="C148" t="s">
        <v>18</v>
      </c>
      <c r="D148" t="s">
        <v>20</v>
      </c>
      <c r="E148">
        <v>2020</v>
      </c>
      <c r="F148">
        <v>12</v>
      </c>
      <c r="G148" t="s">
        <v>39</v>
      </c>
      <c r="H148">
        <v>0</v>
      </c>
      <c r="I148">
        <v>0</v>
      </c>
      <c r="J148">
        <f t="shared" si="20"/>
        <v>0</v>
      </c>
      <c r="K148">
        <f t="shared" si="21"/>
        <v>0</v>
      </c>
    </row>
    <row r="149" spans="1:11" x14ac:dyDescent="0.2">
      <c r="A149" t="s">
        <v>9</v>
      </c>
      <c r="B149" t="s">
        <v>17</v>
      </c>
      <c r="C149" t="s">
        <v>18</v>
      </c>
      <c r="D149" t="s">
        <v>21</v>
      </c>
      <c r="E149">
        <v>2020</v>
      </c>
      <c r="F149">
        <v>12</v>
      </c>
      <c r="G149" t="s">
        <v>39</v>
      </c>
      <c r="H149">
        <v>34010</v>
      </c>
      <c r="I149">
        <v>34</v>
      </c>
      <c r="J149">
        <f t="shared" si="20"/>
        <v>73.884990549846847</v>
      </c>
      <c r="K149">
        <f t="shared" si="21"/>
        <v>0.24378002437800245</v>
      </c>
    </row>
    <row r="150" spans="1:11" x14ac:dyDescent="0.2">
      <c r="A150" t="s">
        <v>9</v>
      </c>
      <c r="B150" t="s">
        <v>17</v>
      </c>
      <c r="C150" t="s">
        <v>18</v>
      </c>
      <c r="D150" t="s">
        <v>22</v>
      </c>
      <c r="E150">
        <v>2020</v>
      </c>
      <c r="F150">
        <v>12</v>
      </c>
      <c r="G150" t="s">
        <v>39</v>
      </c>
      <c r="H150">
        <v>0</v>
      </c>
      <c r="I150">
        <v>0</v>
      </c>
      <c r="J150">
        <f t="shared" si="20"/>
        <v>0</v>
      </c>
      <c r="K150">
        <f t="shared" si="21"/>
        <v>0</v>
      </c>
    </row>
    <row r="151" spans="1:11" x14ac:dyDescent="0.2">
      <c r="A151" t="s">
        <v>9</v>
      </c>
      <c r="B151" t="s">
        <v>17</v>
      </c>
      <c r="C151" t="s">
        <v>18</v>
      </c>
      <c r="D151" t="s">
        <v>23</v>
      </c>
      <c r="E151">
        <v>2020</v>
      </c>
      <c r="F151">
        <v>12</v>
      </c>
      <c r="G151" t="s">
        <v>39</v>
      </c>
      <c r="H151">
        <v>0</v>
      </c>
      <c r="I151">
        <v>6307</v>
      </c>
      <c r="J151">
        <f t="shared" si="20"/>
        <v>0</v>
      </c>
      <c r="K151">
        <f t="shared" si="21"/>
        <v>45.221194522119454</v>
      </c>
    </row>
    <row r="152" spans="1:11" x14ac:dyDescent="0.2">
      <c r="A152" t="s">
        <v>9</v>
      </c>
      <c r="B152" t="s">
        <v>17</v>
      </c>
      <c r="C152" t="s">
        <v>24</v>
      </c>
      <c r="D152" t="s">
        <v>25</v>
      </c>
      <c r="E152">
        <v>2020</v>
      </c>
      <c r="F152">
        <v>12</v>
      </c>
      <c r="G152" t="s">
        <v>39</v>
      </c>
      <c r="H152">
        <v>11203</v>
      </c>
      <c r="I152">
        <v>523</v>
      </c>
      <c r="J152">
        <f t="shared" si="20"/>
        <v>24.337946166713735</v>
      </c>
      <c r="K152">
        <f t="shared" si="21"/>
        <v>3.7499103749910376</v>
      </c>
    </row>
    <row r="153" spans="1:11" x14ac:dyDescent="0.2">
      <c r="A153" t="s">
        <v>9</v>
      </c>
      <c r="B153" t="s">
        <v>17</v>
      </c>
      <c r="C153" t="s">
        <v>24</v>
      </c>
      <c r="D153" t="s">
        <v>26</v>
      </c>
      <c r="E153">
        <v>2020</v>
      </c>
      <c r="F153">
        <v>12</v>
      </c>
      <c r="G153" t="s">
        <v>39</v>
      </c>
      <c r="H153">
        <v>8</v>
      </c>
      <c r="I153">
        <v>34</v>
      </c>
      <c r="J153">
        <f t="shared" si="20"/>
        <v>1.7379592014077468E-2</v>
      </c>
      <c r="K153">
        <f t="shared" si="21"/>
        <v>0.24378002437800245</v>
      </c>
    </row>
    <row r="154" spans="1:11" x14ac:dyDescent="0.2">
      <c r="A154" t="s">
        <v>9</v>
      </c>
      <c r="B154" t="s">
        <v>17</v>
      </c>
      <c r="C154" t="s">
        <v>24</v>
      </c>
      <c r="D154" t="s">
        <v>27</v>
      </c>
      <c r="E154">
        <v>2020</v>
      </c>
      <c r="F154">
        <v>12</v>
      </c>
      <c r="G154" t="s">
        <v>39</v>
      </c>
      <c r="H154">
        <v>0</v>
      </c>
      <c r="I154">
        <v>6349</v>
      </c>
      <c r="J154">
        <f t="shared" si="20"/>
        <v>0</v>
      </c>
      <c r="K154">
        <f t="shared" si="21"/>
        <v>45.52233455223346</v>
      </c>
    </row>
    <row r="155" spans="1:11" x14ac:dyDescent="0.2">
      <c r="A155" t="s">
        <v>9</v>
      </c>
      <c r="B155" t="s">
        <v>17</v>
      </c>
      <c r="C155" t="s">
        <v>28</v>
      </c>
      <c r="D155" t="s">
        <v>29</v>
      </c>
      <c r="E155">
        <v>2020</v>
      </c>
      <c r="F155">
        <v>12</v>
      </c>
      <c r="G155" t="s">
        <v>39</v>
      </c>
      <c r="H155">
        <v>0</v>
      </c>
      <c r="I155">
        <v>0</v>
      </c>
      <c r="J155">
        <f t="shared" si="20"/>
        <v>0</v>
      </c>
      <c r="K155">
        <f t="shared" si="21"/>
        <v>0</v>
      </c>
    </row>
    <row r="156" spans="1:11" x14ac:dyDescent="0.2">
      <c r="A156" t="s">
        <v>9</v>
      </c>
      <c r="B156" t="s">
        <v>10</v>
      </c>
      <c r="C156" t="s">
        <v>10</v>
      </c>
      <c r="D156" t="s">
        <v>11</v>
      </c>
      <c r="E156">
        <v>2021</v>
      </c>
      <c r="F156">
        <v>1</v>
      </c>
      <c r="G156" t="s">
        <v>40</v>
      </c>
      <c r="H156">
        <v>3</v>
      </c>
      <c r="I156">
        <v>11</v>
      </c>
      <c r="J156">
        <f>H156/SUM(H$156:H$169)*100</f>
        <v>7.462686567164179E-3</v>
      </c>
      <c r="K156">
        <f>I156/SUM(I$156:I$169)*100</f>
        <v>0.13079667063020214</v>
      </c>
    </row>
    <row r="157" spans="1:11" x14ac:dyDescent="0.2">
      <c r="A157" t="s">
        <v>9</v>
      </c>
      <c r="B157" t="s">
        <v>10</v>
      </c>
      <c r="C157" t="s">
        <v>10</v>
      </c>
      <c r="D157" t="s">
        <v>13</v>
      </c>
      <c r="E157">
        <v>2021</v>
      </c>
      <c r="F157">
        <v>1</v>
      </c>
      <c r="G157" t="s">
        <v>40</v>
      </c>
      <c r="H157">
        <v>539</v>
      </c>
      <c r="I157">
        <v>193</v>
      </c>
      <c r="J157">
        <f t="shared" ref="J157:J169" si="22">H157/SUM(H$156:H$169)*100</f>
        <v>1.3407960199004976</v>
      </c>
      <c r="K157">
        <f t="shared" ref="K157:K169" si="23">I157/SUM(I$156:I$169)*100</f>
        <v>2.2948870392390011</v>
      </c>
    </row>
    <row r="158" spans="1:11" x14ac:dyDescent="0.2">
      <c r="A158" t="s">
        <v>9</v>
      </c>
      <c r="B158" t="s">
        <v>10</v>
      </c>
      <c r="C158" t="s">
        <v>10</v>
      </c>
      <c r="D158" t="s">
        <v>14</v>
      </c>
      <c r="E158">
        <v>2021</v>
      </c>
      <c r="F158">
        <v>1</v>
      </c>
      <c r="G158" t="s">
        <v>40</v>
      </c>
      <c r="H158">
        <v>0</v>
      </c>
      <c r="I158">
        <v>160</v>
      </c>
      <c r="J158">
        <f t="shared" si="22"/>
        <v>0</v>
      </c>
      <c r="K158">
        <f t="shared" si="23"/>
        <v>1.9024970273483945</v>
      </c>
    </row>
    <row r="159" spans="1:11" x14ac:dyDescent="0.2">
      <c r="A159" t="s">
        <v>9</v>
      </c>
      <c r="B159" t="s">
        <v>10</v>
      </c>
      <c r="C159" t="s">
        <v>10</v>
      </c>
      <c r="D159" t="s">
        <v>15</v>
      </c>
      <c r="E159">
        <v>2021</v>
      </c>
      <c r="F159">
        <v>1</v>
      </c>
      <c r="G159" t="s">
        <v>40</v>
      </c>
      <c r="H159">
        <v>496</v>
      </c>
      <c r="I159">
        <v>353</v>
      </c>
      <c r="J159">
        <f t="shared" si="22"/>
        <v>1.2338308457711442</v>
      </c>
      <c r="K159">
        <f t="shared" si="23"/>
        <v>4.1973840665873956</v>
      </c>
    </row>
    <row r="160" spans="1:11" x14ac:dyDescent="0.2">
      <c r="A160" t="s">
        <v>9</v>
      </c>
      <c r="B160" t="s">
        <v>10</v>
      </c>
      <c r="C160" t="s">
        <v>10</v>
      </c>
      <c r="D160" t="s">
        <v>16</v>
      </c>
      <c r="E160">
        <v>2021</v>
      </c>
      <c r="F160">
        <v>1</v>
      </c>
      <c r="G160" t="s">
        <v>40</v>
      </c>
      <c r="H160">
        <v>0</v>
      </c>
      <c r="I160">
        <v>0</v>
      </c>
      <c r="J160">
        <f t="shared" si="22"/>
        <v>0</v>
      </c>
      <c r="K160">
        <f t="shared" si="23"/>
        <v>0</v>
      </c>
    </row>
    <row r="161" spans="1:11" x14ac:dyDescent="0.2">
      <c r="A161" t="s">
        <v>9</v>
      </c>
      <c r="B161" t="s">
        <v>17</v>
      </c>
      <c r="C161" t="s">
        <v>18</v>
      </c>
      <c r="D161" t="s">
        <v>19</v>
      </c>
      <c r="E161">
        <v>2021</v>
      </c>
      <c r="F161">
        <v>1</v>
      </c>
      <c r="G161" t="s">
        <v>40</v>
      </c>
      <c r="H161">
        <v>231</v>
      </c>
      <c r="I161">
        <v>481</v>
      </c>
      <c r="J161">
        <f t="shared" si="22"/>
        <v>0.57462686567164178</v>
      </c>
      <c r="K161">
        <f t="shared" si="23"/>
        <v>5.7193816884661119</v>
      </c>
    </row>
    <row r="162" spans="1:11" x14ac:dyDescent="0.2">
      <c r="A162" t="s">
        <v>9</v>
      </c>
      <c r="B162" t="s">
        <v>17</v>
      </c>
      <c r="C162" t="s">
        <v>18</v>
      </c>
      <c r="D162" t="s">
        <v>20</v>
      </c>
      <c r="E162">
        <v>2021</v>
      </c>
      <c r="F162">
        <v>1</v>
      </c>
      <c r="G162" t="s">
        <v>40</v>
      </c>
      <c r="H162">
        <v>0</v>
      </c>
      <c r="I162">
        <v>0</v>
      </c>
      <c r="J162">
        <f t="shared" si="22"/>
        <v>0</v>
      </c>
      <c r="K162">
        <f t="shared" si="23"/>
        <v>0</v>
      </c>
    </row>
    <row r="163" spans="1:11" x14ac:dyDescent="0.2">
      <c r="A163" t="s">
        <v>9</v>
      </c>
      <c r="B163" t="s">
        <v>17</v>
      </c>
      <c r="C163" t="s">
        <v>18</v>
      </c>
      <c r="D163" t="s">
        <v>21</v>
      </c>
      <c r="E163">
        <v>2021</v>
      </c>
      <c r="F163">
        <v>1</v>
      </c>
      <c r="G163" t="s">
        <v>40</v>
      </c>
      <c r="H163">
        <v>29506</v>
      </c>
      <c r="I163">
        <v>0</v>
      </c>
      <c r="J163">
        <f t="shared" si="22"/>
        <v>73.398009950248749</v>
      </c>
      <c r="K163">
        <f t="shared" si="23"/>
        <v>0</v>
      </c>
    </row>
    <row r="164" spans="1:11" x14ac:dyDescent="0.2">
      <c r="A164" t="s">
        <v>9</v>
      </c>
      <c r="B164" t="s">
        <v>17</v>
      </c>
      <c r="C164" t="s">
        <v>18</v>
      </c>
      <c r="D164" t="s">
        <v>22</v>
      </c>
      <c r="E164">
        <v>2021</v>
      </c>
      <c r="F164">
        <v>1</v>
      </c>
      <c r="G164" t="s">
        <v>40</v>
      </c>
      <c r="H164">
        <v>0</v>
      </c>
      <c r="I164">
        <v>0</v>
      </c>
      <c r="J164">
        <f t="shared" si="22"/>
        <v>0</v>
      </c>
      <c r="K164">
        <f t="shared" si="23"/>
        <v>0</v>
      </c>
    </row>
    <row r="165" spans="1:11" x14ac:dyDescent="0.2">
      <c r="A165" t="s">
        <v>9</v>
      </c>
      <c r="B165" t="s">
        <v>17</v>
      </c>
      <c r="C165" t="s">
        <v>18</v>
      </c>
      <c r="D165" t="s">
        <v>23</v>
      </c>
      <c r="E165">
        <v>2021</v>
      </c>
      <c r="F165">
        <v>1</v>
      </c>
      <c r="G165" t="s">
        <v>40</v>
      </c>
      <c r="H165">
        <v>0</v>
      </c>
      <c r="I165">
        <v>3337</v>
      </c>
      <c r="J165">
        <f t="shared" si="22"/>
        <v>0</v>
      </c>
      <c r="K165">
        <f t="shared" si="23"/>
        <v>39.678953626634964</v>
      </c>
    </row>
    <row r="166" spans="1:11" x14ac:dyDescent="0.2">
      <c r="A166" t="s">
        <v>9</v>
      </c>
      <c r="B166" t="s">
        <v>17</v>
      </c>
      <c r="C166" t="s">
        <v>24</v>
      </c>
      <c r="D166" t="s">
        <v>25</v>
      </c>
      <c r="E166">
        <v>2021</v>
      </c>
      <c r="F166">
        <v>1</v>
      </c>
      <c r="G166" t="s">
        <v>40</v>
      </c>
      <c r="H166">
        <v>9405</v>
      </c>
      <c r="I166">
        <v>1187</v>
      </c>
      <c r="J166">
        <f t="shared" si="22"/>
        <v>23.3955223880597</v>
      </c>
      <c r="K166">
        <f t="shared" si="23"/>
        <v>14.114149821640904</v>
      </c>
    </row>
    <row r="167" spans="1:11" x14ac:dyDescent="0.2">
      <c r="A167" t="s">
        <v>9</v>
      </c>
      <c r="B167" t="s">
        <v>17</v>
      </c>
      <c r="C167" t="s">
        <v>24</v>
      </c>
      <c r="D167" t="s">
        <v>26</v>
      </c>
      <c r="E167">
        <v>2021</v>
      </c>
      <c r="F167">
        <v>1</v>
      </c>
      <c r="G167" t="s">
        <v>40</v>
      </c>
      <c r="H167">
        <v>20</v>
      </c>
      <c r="I167">
        <v>25</v>
      </c>
      <c r="J167">
        <f t="shared" si="22"/>
        <v>4.9751243781094523E-2</v>
      </c>
      <c r="K167">
        <f t="shared" si="23"/>
        <v>0.29726516052318669</v>
      </c>
    </row>
    <row r="168" spans="1:11" x14ac:dyDescent="0.2">
      <c r="A168" t="s">
        <v>9</v>
      </c>
      <c r="B168" t="s">
        <v>17</v>
      </c>
      <c r="C168" t="s">
        <v>24</v>
      </c>
      <c r="D168" t="s">
        <v>27</v>
      </c>
      <c r="E168">
        <v>2021</v>
      </c>
      <c r="F168">
        <v>1</v>
      </c>
      <c r="G168" t="s">
        <v>40</v>
      </c>
      <c r="H168">
        <v>0</v>
      </c>
      <c r="I168">
        <v>2663</v>
      </c>
      <c r="J168">
        <f t="shared" si="22"/>
        <v>0</v>
      </c>
      <c r="K168">
        <f t="shared" si="23"/>
        <v>31.664684898929846</v>
      </c>
    </row>
    <row r="169" spans="1:11" x14ac:dyDescent="0.2">
      <c r="A169" t="s">
        <v>9</v>
      </c>
      <c r="B169" t="s">
        <v>17</v>
      </c>
      <c r="C169" t="s">
        <v>28</v>
      </c>
      <c r="D169" t="s">
        <v>29</v>
      </c>
      <c r="E169">
        <v>2021</v>
      </c>
      <c r="F169">
        <v>1</v>
      </c>
      <c r="G169" t="s">
        <v>40</v>
      </c>
      <c r="H169">
        <v>0</v>
      </c>
      <c r="I169">
        <v>0</v>
      </c>
      <c r="J169">
        <f t="shared" si="22"/>
        <v>0</v>
      </c>
      <c r="K169">
        <f t="shared" si="23"/>
        <v>0</v>
      </c>
    </row>
    <row r="170" spans="1:11" x14ac:dyDescent="0.2">
      <c r="A170" t="s">
        <v>9</v>
      </c>
      <c r="B170" t="s">
        <v>10</v>
      </c>
      <c r="C170" t="s">
        <v>10</v>
      </c>
      <c r="D170" t="s">
        <v>11</v>
      </c>
      <c r="E170">
        <v>2021</v>
      </c>
      <c r="F170">
        <v>2</v>
      </c>
      <c r="G170" t="s">
        <v>41</v>
      </c>
      <c r="H170">
        <v>876</v>
      </c>
      <c r="I170">
        <v>0</v>
      </c>
      <c r="J170">
        <f>H170/SUM(H$170:H$183)*100</f>
        <v>1.5101365328920149</v>
      </c>
      <c r="K170">
        <f>I170/SUM(I$170:I$183)*100</f>
        <v>0</v>
      </c>
    </row>
    <row r="171" spans="1:11" x14ac:dyDescent="0.2">
      <c r="A171" t="s">
        <v>9</v>
      </c>
      <c r="B171" t="s">
        <v>10</v>
      </c>
      <c r="C171" t="s">
        <v>10</v>
      </c>
      <c r="D171" t="s">
        <v>13</v>
      </c>
      <c r="E171">
        <v>2021</v>
      </c>
      <c r="F171">
        <v>2</v>
      </c>
      <c r="G171" t="s">
        <v>41</v>
      </c>
      <c r="H171">
        <v>186</v>
      </c>
      <c r="I171">
        <v>37</v>
      </c>
      <c r="J171">
        <f t="shared" ref="J171:J183" si="24">H171/SUM(H$170:H$183)*100</f>
        <v>0.3206454282167977</v>
      </c>
      <c r="K171">
        <f t="shared" ref="K171:K183" si="25">I171/SUM(I$170:I$183)*100</f>
        <v>0.67629318223359536</v>
      </c>
    </row>
    <row r="172" spans="1:11" x14ac:dyDescent="0.2">
      <c r="A172" t="s">
        <v>9</v>
      </c>
      <c r="B172" t="s">
        <v>10</v>
      </c>
      <c r="C172" t="s">
        <v>10</v>
      </c>
      <c r="D172" t="s">
        <v>14</v>
      </c>
      <c r="E172">
        <v>2021</v>
      </c>
      <c r="F172">
        <v>2</v>
      </c>
      <c r="G172" t="s">
        <v>41</v>
      </c>
      <c r="H172">
        <v>0</v>
      </c>
      <c r="I172">
        <v>0</v>
      </c>
      <c r="J172">
        <f t="shared" si="24"/>
        <v>0</v>
      </c>
      <c r="K172">
        <f t="shared" si="25"/>
        <v>0</v>
      </c>
    </row>
    <row r="173" spans="1:11" x14ac:dyDescent="0.2">
      <c r="A173" t="s">
        <v>9</v>
      </c>
      <c r="B173" t="s">
        <v>10</v>
      </c>
      <c r="C173" t="s">
        <v>10</v>
      </c>
      <c r="D173" t="s">
        <v>15</v>
      </c>
      <c r="E173">
        <v>2021</v>
      </c>
      <c r="F173">
        <v>2</v>
      </c>
      <c r="G173" t="s">
        <v>41</v>
      </c>
      <c r="H173">
        <v>1075</v>
      </c>
      <c r="I173">
        <v>147</v>
      </c>
      <c r="J173">
        <f t="shared" si="24"/>
        <v>1.8531926630809543</v>
      </c>
      <c r="K173">
        <f t="shared" si="25"/>
        <v>2.68689453481996</v>
      </c>
    </row>
    <row r="174" spans="1:11" x14ac:dyDescent="0.2">
      <c r="A174" t="s">
        <v>9</v>
      </c>
      <c r="B174" t="s">
        <v>10</v>
      </c>
      <c r="C174" t="s">
        <v>10</v>
      </c>
      <c r="D174" t="s">
        <v>16</v>
      </c>
      <c r="E174">
        <v>2021</v>
      </c>
      <c r="F174">
        <v>2</v>
      </c>
      <c r="G174" t="s">
        <v>41</v>
      </c>
      <c r="H174">
        <v>0</v>
      </c>
      <c r="I174">
        <v>0</v>
      </c>
      <c r="J174">
        <f t="shared" si="24"/>
        <v>0</v>
      </c>
      <c r="K174">
        <f t="shared" si="25"/>
        <v>0</v>
      </c>
    </row>
    <row r="175" spans="1:11" x14ac:dyDescent="0.2">
      <c r="A175" t="s">
        <v>9</v>
      </c>
      <c r="B175" t="s">
        <v>17</v>
      </c>
      <c r="C175" t="s">
        <v>18</v>
      </c>
      <c r="D175" t="s">
        <v>19</v>
      </c>
      <c r="E175">
        <v>2021</v>
      </c>
      <c r="F175">
        <v>2</v>
      </c>
      <c r="G175" t="s">
        <v>41</v>
      </c>
      <c r="H175">
        <v>375</v>
      </c>
      <c r="I175">
        <v>73</v>
      </c>
      <c r="J175">
        <f t="shared" si="24"/>
        <v>0.64646255688870502</v>
      </c>
      <c r="K175">
        <f t="shared" si="25"/>
        <v>1.3343081703527691</v>
      </c>
    </row>
    <row r="176" spans="1:11" x14ac:dyDescent="0.2">
      <c r="A176" t="s">
        <v>9</v>
      </c>
      <c r="B176" t="s">
        <v>17</v>
      </c>
      <c r="C176" t="s">
        <v>18</v>
      </c>
      <c r="D176" t="s">
        <v>20</v>
      </c>
      <c r="E176">
        <v>2021</v>
      </c>
      <c r="F176">
        <v>2</v>
      </c>
      <c r="G176" t="s">
        <v>41</v>
      </c>
      <c r="H176">
        <v>0</v>
      </c>
      <c r="I176">
        <v>0</v>
      </c>
      <c r="J176">
        <f t="shared" si="24"/>
        <v>0</v>
      </c>
      <c r="K176">
        <f t="shared" si="25"/>
        <v>0</v>
      </c>
    </row>
    <row r="177" spans="1:11" x14ac:dyDescent="0.2">
      <c r="A177" t="s">
        <v>9</v>
      </c>
      <c r="B177" t="s">
        <v>17</v>
      </c>
      <c r="C177" t="s">
        <v>18</v>
      </c>
      <c r="D177" t="s">
        <v>21</v>
      </c>
      <c r="E177">
        <v>2021</v>
      </c>
      <c r="F177">
        <v>2</v>
      </c>
      <c r="G177" t="s">
        <v>41</v>
      </c>
      <c r="H177">
        <v>43414</v>
      </c>
      <c r="I177">
        <v>37</v>
      </c>
      <c r="J177">
        <f t="shared" si="24"/>
        <v>74.841401186043299</v>
      </c>
      <c r="K177">
        <f t="shared" si="25"/>
        <v>0.67629318223359536</v>
      </c>
    </row>
    <row r="178" spans="1:11" x14ac:dyDescent="0.2">
      <c r="A178" t="s">
        <v>9</v>
      </c>
      <c r="B178" t="s">
        <v>17</v>
      </c>
      <c r="C178" t="s">
        <v>18</v>
      </c>
      <c r="D178" t="s">
        <v>22</v>
      </c>
      <c r="E178">
        <v>2021</v>
      </c>
      <c r="F178">
        <v>2</v>
      </c>
      <c r="G178" t="s">
        <v>41</v>
      </c>
      <c r="H178">
        <v>0</v>
      </c>
      <c r="I178">
        <v>0</v>
      </c>
      <c r="J178">
        <f t="shared" si="24"/>
        <v>0</v>
      </c>
      <c r="K178">
        <f t="shared" si="25"/>
        <v>0</v>
      </c>
    </row>
    <row r="179" spans="1:11" x14ac:dyDescent="0.2">
      <c r="A179" t="s">
        <v>9</v>
      </c>
      <c r="B179" t="s">
        <v>17</v>
      </c>
      <c r="C179" t="s">
        <v>18</v>
      </c>
      <c r="D179" t="s">
        <v>23</v>
      </c>
      <c r="E179">
        <v>2021</v>
      </c>
      <c r="F179">
        <v>2</v>
      </c>
      <c r="G179" t="s">
        <v>41</v>
      </c>
      <c r="H179">
        <v>0</v>
      </c>
      <c r="I179">
        <v>3007</v>
      </c>
      <c r="J179">
        <f t="shared" si="24"/>
        <v>0</v>
      </c>
      <c r="K179">
        <f t="shared" si="25"/>
        <v>54.962529702065432</v>
      </c>
    </row>
    <row r="180" spans="1:11" x14ac:dyDescent="0.2">
      <c r="A180" t="s">
        <v>9</v>
      </c>
      <c r="B180" t="s">
        <v>17</v>
      </c>
      <c r="C180" t="s">
        <v>24</v>
      </c>
      <c r="D180" t="s">
        <v>25</v>
      </c>
      <c r="E180">
        <v>2021</v>
      </c>
      <c r="F180">
        <v>2</v>
      </c>
      <c r="G180" t="s">
        <v>41</v>
      </c>
      <c r="H180">
        <v>12025</v>
      </c>
      <c r="I180">
        <v>403</v>
      </c>
      <c r="J180">
        <f t="shared" si="24"/>
        <v>20.729899324231141</v>
      </c>
      <c r="K180">
        <f t="shared" si="25"/>
        <v>7.3661122281118621</v>
      </c>
    </row>
    <row r="181" spans="1:11" x14ac:dyDescent="0.2">
      <c r="A181" t="s">
        <v>9</v>
      </c>
      <c r="B181" t="s">
        <v>17</v>
      </c>
      <c r="C181" t="s">
        <v>24</v>
      </c>
      <c r="D181" t="s">
        <v>26</v>
      </c>
      <c r="E181">
        <v>2021</v>
      </c>
      <c r="F181">
        <v>2</v>
      </c>
      <c r="G181" t="s">
        <v>41</v>
      </c>
      <c r="H181">
        <v>57</v>
      </c>
      <c r="I181">
        <v>7</v>
      </c>
      <c r="J181">
        <f t="shared" si="24"/>
        <v>9.8262308647083157E-2</v>
      </c>
      <c r="K181">
        <f t="shared" si="25"/>
        <v>0.12794735880095048</v>
      </c>
    </row>
    <row r="182" spans="1:11" x14ac:dyDescent="0.2">
      <c r="A182" t="s">
        <v>9</v>
      </c>
      <c r="B182" t="s">
        <v>17</v>
      </c>
      <c r="C182" t="s">
        <v>24</v>
      </c>
      <c r="D182" t="s">
        <v>27</v>
      </c>
      <c r="E182">
        <v>2021</v>
      </c>
      <c r="F182">
        <v>2</v>
      </c>
      <c r="G182" t="s">
        <v>41</v>
      </c>
      <c r="H182">
        <v>0</v>
      </c>
      <c r="I182">
        <v>1760</v>
      </c>
      <c r="J182">
        <f t="shared" si="24"/>
        <v>0</v>
      </c>
      <c r="K182">
        <f t="shared" si="25"/>
        <v>32.169621641381831</v>
      </c>
    </row>
    <row r="183" spans="1:11" x14ac:dyDescent="0.2">
      <c r="A183" t="s">
        <v>9</v>
      </c>
      <c r="B183" t="s">
        <v>17</v>
      </c>
      <c r="C183" t="s">
        <v>28</v>
      </c>
      <c r="D183" t="s">
        <v>29</v>
      </c>
      <c r="E183">
        <v>2021</v>
      </c>
      <c r="F183">
        <v>2</v>
      </c>
      <c r="G183" t="s">
        <v>41</v>
      </c>
      <c r="H183">
        <v>0</v>
      </c>
      <c r="I183">
        <v>0</v>
      </c>
      <c r="J183">
        <f t="shared" si="24"/>
        <v>0</v>
      </c>
      <c r="K183">
        <f t="shared" si="25"/>
        <v>0</v>
      </c>
    </row>
    <row r="184" spans="1:11" x14ac:dyDescent="0.2">
      <c r="A184" t="s">
        <v>9</v>
      </c>
      <c r="B184" t="s">
        <v>10</v>
      </c>
      <c r="C184" t="s">
        <v>10</v>
      </c>
      <c r="D184" t="s">
        <v>11</v>
      </c>
      <c r="E184">
        <v>2021</v>
      </c>
      <c r="F184">
        <v>5</v>
      </c>
      <c r="G184" t="s">
        <v>42</v>
      </c>
      <c r="H184">
        <v>2174</v>
      </c>
      <c r="I184">
        <v>44</v>
      </c>
      <c r="J184">
        <f>H184/SUM(H$184:H$197)*100</f>
        <v>4.8287503886988583</v>
      </c>
      <c r="K184">
        <f>I184/SUM(I$184:I$197)*100</f>
        <v>0.25442349947958831</v>
      </c>
    </row>
    <row r="185" spans="1:11" x14ac:dyDescent="0.2">
      <c r="A185" t="s">
        <v>9</v>
      </c>
      <c r="B185" t="s">
        <v>10</v>
      </c>
      <c r="C185" t="s">
        <v>10</v>
      </c>
      <c r="D185" t="s">
        <v>13</v>
      </c>
      <c r="E185">
        <v>2021</v>
      </c>
      <c r="F185">
        <v>5</v>
      </c>
      <c r="G185" t="s">
        <v>42</v>
      </c>
      <c r="H185">
        <v>10753</v>
      </c>
      <c r="I185">
        <v>1165</v>
      </c>
      <c r="J185">
        <f t="shared" ref="J185:J197" si="26">H185/SUM(H$184:H$197)*100</f>
        <v>23.883878992492562</v>
      </c>
      <c r="K185">
        <f t="shared" ref="K185:K197" si="27">I185/SUM(I$184:I$197)*100</f>
        <v>6.7364403839481906</v>
      </c>
    </row>
    <row r="186" spans="1:11" x14ac:dyDescent="0.2">
      <c r="A186" t="s">
        <v>9</v>
      </c>
      <c r="B186" t="s">
        <v>10</v>
      </c>
      <c r="C186" t="s">
        <v>10</v>
      </c>
      <c r="D186" t="s">
        <v>14</v>
      </c>
      <c r="E186">
        <v>2021</v>
      </c>
      <c r="F186">
        <v>5</v>
      </c>
      <c r="G186" t="s">
        <v>42</v>
      </c>
      <c r="H186">
        <v>0</v>
      </c>
      <c r="I186">
        <v>55</v>
      </c>
      <c r="J186">
        <f t="shared" si="26"/>
        <v>0</v>
      </c>
      <c r="K186">
        <f t="shared" si="27"/>
        <v>0.31802937434948536</v>
      </c>
    </row>
    <row r="187" spans="1:11" x14ac:dyDescent="0.2">
      <c r="A187" t="s">
        <v>9</v>
      </c>
      <c r="B187" t="s">
        <v>10</v>
      </c>
      <c r="C187" t="s">
        <v>10</v>
      </c>
      <c r="D187" t="s">
        <v>15</v>
      </c>
      <c r="E187">
        <v>2021</v>
      </c>
      <c r="F187">
        <v>5</v>
      </c>
      <c r="G187" t="s">
        <v>42</v>
      </c>
      <c r="H187">
        <v>311</v>
      </c>
      <c r="I187">
        <v>0</v>
      </c>
      <c r="J187">
        <f t="shared" si="26"/>
        <v>0.69077339967127183</v>
      </c>
      <c r="K187">
        <f t="shared" si="27"/>
        <v>0</v>
      </c>
    </row>
    <row r="188" spans="1:11" x14ac:dyDescent="0.2">
      <c r="A188" t="s">
        <v>9</v>
      </c>
      <c r="B188" t="s">
        <v>10</v>
      </c>
      <c r="C188" t="s">
        <v>10</v>
      </c>
      <c r="D188" t="s">
        <v>16</v>
      </c>
      <c r="E188">
        <v>2021</v>
      </c>
      <c r="F188">
        <v>5</v>
      </c>
      <c r="G188" t="s">
        <v>42</v>
      </c>
      <c r="H188">
        <v>2428</v>
      </c>
      <c r="I188">
        <v>0</v>
      </c>
      <c r="J188">
        <f t="shared" si="26"/>
        <v>5.3929190173692865</v>
      </c>
      <c r="K188">
        <f t="shared" si="27"/>
        <v>0</v>
      </c>
    </row>
    <row r="189" spans="1:11" x14ac:dyDescent="0.2">
      <c r="A189" t="s">
        <v>9</v>
      </c>
      <c r="B189" t="s">
        <v>17</v>
      </c>
      <c r="C189" t="s">
        <v>18</v>
      </c>
      <c r="D189" t="s">
        <v>19</v>
      </c>
      <c r="E189">
        <v>2021</v>
      </c>
      <c r="F189">
        <v>5</v>
      </c>
      <c r="G189" t="s">
        <v>42</v>
      </c>
      <c r="H189">
        <v>192</v>
      </c>
      <c r="I189">
        <v>222</v>
      </c>
      <c r="J189">
        <f t="shared" si="26"/>
        <v>0.42645817600284308</v>
      </c>
      <c r="K189">
        <f t="shared" si="27"/>
        <v>1.2836822019197409</v>
      </c>
    </row>
    <row r="190" spans="1:11" x14ac:dyDescent="0.2">
      <c r="A190" t="s">
        <v>9</v>
      </c>
      <c r="B190" t="s">
        <v>17</v>
      </c>
      <c r="C190" t="s">
        <v>18</v>
      </c>
      <c r="D190" t="s">
        <v>20</v>
      </c>
      <c r="E190">
        <v>2021</v>
      </c>
      <c r="F190">
        <v>5</v>
      </c>
      <c r="G190" t="s">
        <v>42</v>
      </c>
      <c r="H190">
        <v>0</v>
      </c>
      <c r="I190">
        <v>0</v>
      </c>
      <c r="J190">
        <f t="shared" si="26"/>
        <v>0</v>
      </c>
      <c r="K190">
        <f t="shared" si="27"/>
        <v>0</v>
      </c>
    </row>
    <row r="191" spans="1:11" x14ac:dyDescent="0.2">
      <c r="A191" t="s">
        <v>9</v>
      </c>
      <c r="B191" t="s">
        <v>17</v>
      </c>
      <c r="C191" t="s">
        <v>18</v>
      </c>
      <c r="D191" t="s">
        <v>21</v>
      </c>
      <c r="E191">
        <v>2021</v>
      </c>
      <c r="F191">
        <v>5</v>
      </c>
      <c r="G191" t="s">
        <v>42</v>
      </c>
      <c r="H191">
        <v>12665</v>
      </c>
      <c r="I191">
        <v>111</v>
      </c>
      <c r="J191">
        <f t="shared" si="26"/>
        <v>28.130691661854208</v>
      </c>
      <c r="K191">
        <f t="shared" si="27"/>
        <v>0.64184110095987046</v>
      </c>
    </row>
    <row r="192" spans="1:11" x14ac:dyDescent="0.2">
      <c r="A192" t="s">
        <v>9</v>
      </c>
      <c r="B192" t="s">
        <v>17</v>
      </c>
      <c r="C192" t="s">
        <v>18</v>
      </c>
      <c r="D192" t="s">
        <v>22</v>
      </c>
      <c r="E192">
        <v>2021</v>
      </c>
      <c r="F192">
        <v>5</v>
      </c>
      <c r="G192" t="s">
        <v>42</v>
      </c>
      <c r="H192">
        <v>0</v>
      </c>
      <c r="I192">
        <v>0</v>
      </c>
      <c r="J192">
        <f t="shared" si="26"/>
        <v>0</v>
      </c>
      <c r="K192">
        <f t="shared" si="27"/>
        <v>0</v>
      </c>
    </row>
    <row r="193" spans="1:11" x14ac:dyDescent="0.2">
      <c r="A193" t="s">
        <v>9</v>
      </c>
      <c r="B193" t="s">
        <v>17</v>
      </c>
      <c r="C193" t="s">
        <v>18</v>
      </c>
      <c r="D193" t="s">
        <v>23</v>
      </c>
      <c r="E193">
        <v>2021</v>
      </c>
      <c r="F193">
        <v>5</v>
      </c>
      <c r="G193" t="s">
        <v>42</v>
      </c>
      <c r="H193">
        <v>0</v>
      </c>
      <c r="I193">
        <v>6323</v>
      </c>
      <c r="J193">
        <f t="shared" si="26"/>
        <v>0</v>
      </c>
      <c r="K193">
        <f t="shared" si="27"/>
        <v>36.561813345669023</v>
      </c>
    </row>
    <row r="194" spans="1:11" x14ac:dyDescent="0.2">
      <c r="A194" t="s">
        <v>9</v>
      </c>
      <c r="B194" t="s">
        <v>17</v>
      </c>
      <c r="C194" t="s">
        <v>24</v>
      </c>
      <c r="D194" t="s">
        <v>25</v>
      </c>
      <c r="E194">
        <v>2021</v>
      </c>
      <c r="F194">
        <v>5</v>
      </c>
      <c r="G194" t="s">
        <v>42</v>
      </c>
      <c r="H194">
        <v>16486</v>
      </c>
      <c r="I194">
        <v>1220</v>
      </c>
      <c r="J194">
        <f t="shared" si="26"/>
        <v>36.617653591577451</v>
      </c>
      <c r="K194">
        <f t="shared" si="27"/>
        <v>7.0544697582976754</v>
      </c>
    </row>
    <row r="195" spans="1:11" x14ac:dyDescent="0.2">
      <c r="A195" t="s">
        <v>9</v>
      </c>
      <c r="B195" t="s">
        <v>17</v>
      </c>
      <c r="C195" t="s">
        <v>24</v>
      </c>
      <c r="D195" t="s">
        <v>26</v>
      </c>
      <c r="E195">
        <v>2021</v>
      </c>
      <c r="F195">
        <v>5</v>
      </c>
      <c r="G195" t="s">
        <v>42</v>
      </c>
      <c r="H195">
        <v>13</v>
      </c>
      <c r="I195">
        <v>0</v>
      </c>
      <c r="J195">
        <f t="shared" si="26"/>
        <v>2.8874772333525835E-2</v>
      </c>
      <c r="K195">
        <f t="shared" si="27"/>
        <v>0</v>
      </c>
    </row>
    <row r="196" spans="1:11" x14ac:dyDescent="0.2">
      <c r="A196" t="s">
        <v>9</v>
      </c>
      <c r="B196" t="s">
        <v>17</v>
      </c>
      <c r="C196" t="s">
        <v>24</v>
      </c>
      <c r="D196" t="s">
        <v>27</v>
      </c>
      <c r="E196">
        <v>2021</v>
      </c>
      <c r="F196">
        <v>5</v>
      </c>
      <c r="G196" t="s">
        <v>42</v>
      </c>
      <c r="H196">
        <v>0</v>
      </c>
      <c r="I196">
        <v>8154</v>
      </c>
      <c r="J196">
        <f t="shared" si="26"/>
        <v>0</v>
      </c>
      <c r="K196">
        <f t="shared" si="27"/>
        <v>47.149300335376431</v>
      </c>
    </row>
    <row r="197" spans="1:11" x14ac:dyDescent="0.2">
      <c r="A197" t="s">
        <v>9</v>
      </c>
      <c r="B197" t="s">
        <v>17</v>
      </c>
      <c r="C197" t="s">
        <v>28</v>
      </c>
      <c r="D197" t="s">
        <v>29</v>
      </c>
      <c r="E197">
        <v>2021</v>
      </c>
      <c r="F197">
        <v>5</v>
      </c>
      <c r="G197" t="s">
        <v>42</v>
      </c>
      <c r="H197">
        <v>0</v>
      </c>
      <c r="I197">
        <v>0</v>
      </c>
      <c r="J197">
        <f t="shared" si="26"/>
        <v>0</v>
      </c>
      <c r="K197">
        <f t="shared" si="27"/>
        <v>0</v>
      </c>
    </row>
    <row r="198" spans="1:11" x14ac:dyDescent="0.2">
      <c r="A198" t="s">
        <v>9</v>
      </c>
      <c r="B198" t="s">
        <v>10</v>
      </c>
      <c r="C198" t="s">
        <v>10</v>
      </c>
      <c r="D198" t="s">
        <v>11</v>
      </c>
      <c r="E198">
        <v>2021</v>
      </c>
      <c r="F198">
        <v>6</v>
      </c>
      <c r="G198" t="s">
        <v>43</v>
      </c>
      <c r="H198">
        <v>0</v>
      </c>
      <c r="I198">
        <v>32</v>
      </c>
      <c r="J198">
        <f>H198/SUM(H$198:H$211)*100</f>
        <v>0</v>
      </c>
      <c r="K198">
        <f>I198/SUM(I$198:I$211)*100</f>
        <v>0.14957464709731699</v>
      </c>
    </row>
    <row r="199" spans="1:11" x14ac:dyDescent="0.2">
      <c r="A199" t="s">
        <v>9</v>
      </c>
      <c r="B199" t="s">
        <v>10</v>
      </c>
      <c r="C199" t="s">
        <v>10</v>
      </c>
      <c r="D199" t="s">
        <v>13</v>
      </c>
      <c r="E199">
        <v>2021</v>
      </c>
      <c r="F199">
        <v>6</v>
      </c>
      <c r="G199" t="s">
        <v>43</v>
      </c>
      <c r="H199">
        <v>218</v>
      </c>
      <c r="I199">
        <v>520</v>
      </c>
      <c r="J199">
        <f t="shared" ref="J199:J211" si="28">H199/SUM(H$198:H$211)*100</f>
        <v>9.0719933416562633</v>
      </c>
      <c r="K199">
        <f t="shared" ref="K199:K211" si="29">I199/SUM(I$198:I$211)*100</f>
        <v>2.4305880153314012</v>
      </c>
    </row>
    <row r="200" spans="1:11" x14ac:dyDescent="0.2">
      <c r="A200" t="s">
        <v>9</v>
      </c>
      <c r="B200" t="s">
        <v>10</v>
      </c>
      <c r="C200" t="s">
        <v>10</v>
      </c>
      <c r="D200" t="s">
        <v>14</v>
      </c>
      <c r="E200">
        <v>2021</v>
      </c>
      <c r="F200">
        <v>6</v>
      </c>
      <c r="G200" t="s">
        <v>43</v>
      </c>
      <c r="H200">
        <v>0</v>
      </c>
      <c r="I200">
        <v>80</v>
      </c>
      <c r="J200">
        <f t="shared" si="28"/>
        <v>0</v>
      </c>
      <c r="K200">
        <f t="shared" si="29"/>
        <v>0.37393661774329251</v>
      </c>
    </row>
    <row r="201" spans="1:11" x14ac:dyDescent="0.2">
      <c r="A201" t="s">
        <v>9</v>
      </c>
      <c r="B201" t="s">
        <v>10</v>
      </c>
      <c r="C201" t="s">
        <v>10</v>
      </c>
      <c r="D201" t="s">
        <v>15</v>
      </c>
      <c r="E201">
        <v>2021</v>
      </c>
      <c r="F201">
        <v>6</v>
      </c>
      <c r="G201" t="s">
        <v>43</v>
      </c>
      <c r="H201">
        <v>0</v>
      </c>
      <c r="I201">
        <v>40</v>
      </c>
      <c r="J201">
        <f t="shared" si="28"/>
        <v>0</v>
      </c>
      <c r="K201">
        <f t="shared" si="29"/>
        <v>0.18696830887164625</v>
      </c>
    </row>
    <row r="202" spans="1:11" x14ac:dyDescent="0.2">
      <c r="A202" t="s">
        <v>9</v>
      </c>
      <c r="B202" t="s">
        <v>10</v>
      </c>
      <c r="C202" t="s">
        <v>10</v>
      </c>
      <c r="D202" t="s">
        <v>16</v>
      </c>
      <c r="E202">
        <v>2021</v>
      </c>
      <c r="F202">
        <v>6</v>
      </c>
      <c r="G202" t="s">
        <v>43</v>
      </c>
      <c r="H202">
        <v>8</v>
      </c>
      <c r="I202">
        <v>2</v>
      </c>
      <c r="J202">
        <f t="shared" si="28"/>
        <v>0.33291718684977112</v>
      </c>
      <c r="K202">
        <f t="shared" si="29"/>
        <v>9.3484154435823121E-3</v>
      </c>
    </row>
    <row r="203" spans="1:11" x14ac:dyDescent="0.2">
      <c r="A203" t="s">
        <v>9</v>
      </c>
      <c r="B203" t="s">
        <v>17</v>
      </c>
      <c r="C203" t="s">
        <v>18</v>
      </c>
      <c r="D203" t="s">
        <v>19</v>
      </c>
      <c r="E203">
        <v>2021</v>
      </c>
      <c r="F203">
        <v>6</v>
      </c>
      <c r="G203" t="s">
        <v>43</v>
      </c>
      <c r="H203">
        <v>4</v>
      </c>
      <c r="I203">
        <v>160</v>
      </c>
      <c r="J203">
        <f t="shared" si="28"/>
        <v>0.16645859342488556</v>
      </c>
      <c r="K203">
        <f t="shared" si="29"/>
        <v>0.74787323548658502</v>
      </c>
    </row>
    <row r="204" spans="1:11" x14ac:dyDescent="0.2">
      <c r="A204" t="s">
        <v>9</v>
      </c>
      <c r="B204" t="s">
        <v>17</v>
      </c>
      <c r="C204" t="s">
        <v>18</v>
      </c>
      <c r="D204" t="s">
        <v>20</v>
      </c>
      <c r="E204">
        <v>2021</v>
      </c>
      <c r="F204">
        <v>6</v>
      </c>
      <c r="G204" t="s">
        <v>43</v>
      </c>
      <c r="H204">
        <v>0</v>
      </c>
      <c r="I204">
        <v>0</v>
      </c>
      <c r="J204">
        <f t="shared" si="28"/>
        <v>0</v>
      </c>
      <c r="K204">
        <f t="shared" si="29"/>
        <v>0</v>
      </c>
    </row>
    <row r="205" spans="1:11" x14ac:dyDescent="0.2">
      <c r="A205" t="s">
        <v>9</v>
      </c>
      <c r="B205" t="s">
        <v>17</v>
      </c>
      <c r="C205" t="s">
        <v>18</v>
      </c>
      <c r="D205" t="s">
        <v>21</v>
      </c>
      <c r="E205">
        <v>2021</v>
      </c>
      <c r="F205">
        <v>6</v>
      </c>
      <c r="G205" t="s">
        <v>43</v>
      </c>
      <c r="H205">
        <v>871</v>
      </c>
      <c r="I205">
        <v>0</v>
      </c>
      <c r="J205">
        <f t="shared" si="28"/>
        <v>36.24635871826883</v>
      </c>
      <c r="K205">
        <f t="shared" si="29"/>
        <v>0</v>
      </c>
    </row>
    <row r="206" spans="1:11" x14ac:dyDescent="0.2">
      <c r="A206" t="s">
        <v>9</v>
      </c>
      <c r="B206" t="s">
        <v>17</v>
      </c>
      <c r="C206" t="s">
        <v>18</v>
      </c>
      <c r="D206" t="s">
        <v>22</v>
      </c>
      <c r="E206">
        <v>2021</v>
      </c>
      <c r="F206">
        <v>6</v>
      </c>
      <c r="G206" t="s">
        <v>43</v>
      </c>
      <c r="H206">
        <v>0</v>
      </c>
      <c r="I206">
        <v>0</v>
      </c>
      <c r="J206">
        <f t="shared" si="28"/>
        <v>0</v>
      </c>
      <c r="K206">
        <f t="shared" si="29"/>
        <v>0</v>
      </c>
    </row>
    <row r="207" spans="1:11" x14ac:dyDescent="0.2">
      <c r="A207" t="s">
        <v>9</v>
      </c>
      <c r="B207" t="s">
        <v>17</v>
      </c>
      <c r="C207" t="s">
        <v>18</v>
      </c>
      <c r="D207" t="s">
        <v>23</v>
      </c>
      <c r="E207">
        <v>2021</v>
      </c>
      <c r="F207">
        <v>6</v>
      </c>
      <c r="G207" t="s">
        <v>43</v>
      </c>
      <c r="H207">
        <v>0</v>
      </c>
      <c r="I207">
        <v>5360</v>
      </c>
      <c r="J207">
        <f t="shared" si="28"/>
        <v>0</v>
      </c>
      <c r="K207">
        <f t="shared" si="29"/>
        <v>25.053753388800597</v>
      </c>
    </row>
    <row r="208" spans="1:11" x14ac:dyDescent="0.2">
      <c r="A208" t="s">
        <v>9</v>
      </c>
      <c r="B208" t="s">
        <v>17</v>
      </c>
      <c r="C208" t="s">
        <v>24</v>
      </c>
      <c r="D208" t="s">
        <v>25</v>
      </c>
      <c r="E208">
        <v>2021</v>
      </c>
      <c r="F208">
        <v>6</v>
      </c>
      <c r="G208" t="s">
        <v>43</v>
      </c>
      <c r="H208">
        <v>1302</v>
      </c>
      <c r="I208">
        <v>1960</v>
      </c>
      <c r="J208">
        <f t="shared" si="28"/>
        <v>54.182272159800249</v>
      </c>
      <c r="K208">
        <f t="shared" si="29"/>
        <v>9.1614471347106665</v>
      </c>
    </row>
    <row r="209" spans="1:11" x14ac:dyDescent="0.2">
      <c r="A209" t="s">
        <v>9</v>
      </c>
      <c r="B209" t="s">
        <v>17</v>
      </c>
      <c r="C209" t="s">
        <v>24</v>
      </c>
      <c r="D209" t="s">
        <v>26</v>
      </c>
      <c r="E209">
        <v>2021</v>
      </c>
      <c r="F209">
        <v>6</v>
      </c>
      <c r="G209" t="s">
        <v>43</v>
      </c>
      <c r="H209">
        <v>0</v>
      </c>
      <c r="I209">
        <v>0</v>
      </c>
      <c r="J209">
        <f t="shared" si="28"/>
        <v>0</v>
      </c>
      <c r="K209">
        <f t="shared" si="29"/>
        <v>0</v>
      </c>
    </row>
    <row r="210" spans="1:11" x14ac:dyDescent="0.2">
      <c r="A210" t="s">
        <v>9</v>
      </c>
      <c r="B210" t="s">
        <v>17</v>
      </c>
      <c r="C210" t="s">
        <v>24</v>
      </c>
      <c r="D210" t="s">
        <v>27</v>
      </c>
      <c r="E210">
        <v>2021</v>
      </c>
      <c r="F210">
        <v>6</v>
      </c>
      <c r="G210" t="s">
        <v>43</v>
      </c>
      <c r="H210">
        <v>0</v>
      </c>
      <c r="I210">
        <v>13240</v>
      </c>
      <c r="J210">
        <f t="shared" si="28"/>
        <v>0</v>
      </c>
      <c r="K210">
        <f t="shared" si="29"/>
        <v>61.886510236514916</v>
      </c>
    </row>
    <row r="211" spans="1:11" x14ac:dyDescent="0.2">
      <c r="A211" t="s">
        <v>9</v>
      </c>
      <c r="B211" t="s">
        <v>17</v>
      </c>
      <c r="C211" t="s">
        <v>28</v>
      </c>
      <c r="D211" t="s">
        <v>29</v>
      </c>
      <c r="E211">
        <v>2021</v>
      </c>
      <c r="F211">
        <v>6</v>
      </c>
      <c r="G211" t="s">
        <v>43</v>
      </c>
      <c r="H211">
        <v>0</v>
      </c>
      <c r="I211">
        <v>0</v>
      </c>
      <c r="J211">
        <f t="shared" si="28"/>
        <v>0</v>
      </c>
      <c r="K211">
        <f t="shared" si="29"/>
        <v>0</v>
      </c>
    </row>
    <row r="212" spans="1:11" x14ac:dyDescent="0.2">
      <c r="A212" t="s">
        <v>9</v>
      </c>
      <c r="B212" t="s">
        <v>10</v>
      </c>
      <c r="C212" t="s">
        <v>10</v>
      </c>
      <c r="D212" t="s">
        <v>11</v>
      </c>
      <c r="E212">
        <v>2021</v>
      </c>
      <c r="F212">
        <v>7</v>
      </c>
      <c r="G212" t="s">
        <v>44</v>
      </c>
      <c r="H212">
        <v>842</v>
      </c>
      <c r="I212">
        <v>14</v>
      </c>
      <c r="J212">
        <f>H212/SUM(H$212:H$225)*100</f>
        <v>1.1298828518135828</v>
      </c>
      <c r="K212">
        <f>I212/SUM(I$212:I$225)*100</f>
        <v>3.8404564656827782E-2</v>
      </c>
    </row>
    <row r="213" spans="1:11" x14ac:dyDescent="0.2">
      <c r="A213" t="s">
        <v>9</v>
      </c>
      <c r="B213" t="s">
        <v>10</v>
      </c>
      <c r="C213" t="s">
        <v>10</v>
      </c>
      <c r="D213" t="s">
        <v>13</v>
      </c>
      <c r="E213">
        <v>2021</v>
      </c>
      <c r="F213">
        <v>7</v>
      </c>
      <c r="G213" t="s">
        <v>44</v>
      </c>
      <c r="H213">
        <v>10864</v>
      </c>
      <c r="I213">
        <v>391</v>
      </c>
      <c r="J213">
        <f t="shared" ref="J213:J225" si="30">H213/SUM(H$212:H$225)*100</f>
        <v>14.578440976369079</v>
      </c>
      <c r="K213">
        <f t="shared" ref="K213:K225" si="31">I213/SUM(I$212:I$225)*100</f>
        <v>1.0725846272014046</v>
      </c>
    </row>
    <row r="214" spans="1:11" x14ac:dyDescent="0.2">
      <c r="A214" t="s">
        <v>9</v>
      </c>
      <c r="B214" t="s">
        <v>10</v>
      </c>
      <c r="C214" t="s">
        <v>10</v>
      </c>
      <c r="D214" t="s">
        <v>14</v>
      </c>
      <c r="E214">
        <v>2021</v>
      </c>
      <c r="F214">
        <v>7</v>
      </c>
      <c r="G214" t="s">
        <v>44</v>
      </c>
      <c r="H214">
        <v>5</v>
      </c>
      <c r="I214">
        <v>1174</v>
      </c>
      <c r="J214">
        <f t="shared" si="30"/>
        <v>6.7095181224084491E-3</v>
      </c>
      <c r="K214">
        <f t="shared" si="31"/>
        <v>3.220497064793987</v>
      </c>
    </row>
    <row r="215" spans="1:11" x14ac:dyDescent="0.2">
      <c r="A215" t="s">
        <v>9</v>
      </c>
      <c r="B215" t="s">
        <v>10</v>
      </c>
      <c r="C215" t="s">
        <v>10</v>
      </c>
      <c r="D215" t="s">
        <v>15</v>
      </c>
      <c r="E215">
        <v>2021</v>
      </c>
      <c r="F215">
        <v>7</v>
      </c>
      <c r="G215" t="s">
        <v>44</v>
      </c>
      <c r="H215">
        <v>60</v>
      </c>
      <c r="I215">
        <v>56</v>
      </c>
      <c r="J215">
        <f t="shared" si="30"/>
        <v>8.0514217468901375E-2</v>
      </c>
      <c r="K215">
        <f t="shared" si="31"/>
        <v>0.15361825862731113</v>
      </c>
    </row>
    <row r="216" spans="1:11" x14ac:dyDescent="0.2">
      <c r="A216" t="s">
        <v>9</v>
      </c>
      <c r="B216" t="s">
        <v>10</v>
      </c>
      <c r="C216" t="s">
        <v>10</v>
      </c>
      <c r="D216" t="s">
        <v>16</v>
      </c>
      <c r="E216">
        <v>2021</v>
      </c>
      <c r="F216">
        <v>7</v>
      </c>
      <c r="G216" t="s">
        <v>44</v>
      </c>
      <c r="H216">
        <v>7170</v>
      </c>
      <c r="I216">
        <v>42</v>
      </c>
      <c r="J216">
        <f t="shared" si="30"/>
        <v>9.6214489875337144</v>
      </c>
      <c r="K216">
        <f t="shared" si="31"/>
        <v>0.11521369397048335</v>
      </c>
    </row>
    <row r="217" spans="1:11" x14ac:dyDescent="0.2">
      <c r="A217" t="s">
        <v>9</v>
      </c>
      <c r="B217" t="s">
        <v>17</v>
      </c>
      <c r="C217" t="s">
        <v>18</v>
      </c>
      <c r="D217" t="s">
        <v>19</v>
      </c>
      <c r="E217">
        <v>2021</v>
      </c>
      <c r="F217">
        <v>7</v>
      </c>
      <c r="G217" t="s">
        <v>44</v>
      </c>
      <c r="H217">
        <v>135</v>
      </c>
      <c r="I217">
        <v>280</v>
      </c>
      <c r="J217">
        <f t="shared" si="30"/>
        <v>0.1811569893050281</v>
      </c>
      <c r="K217">
        <f t="shared" si="31"/>
        <v>0.76809129313655566</v>
      </c>
    </row>
    <row r="218" spans="1:11" x14ac:dyDescent="0.2">
      <c r="A218" t="s">
        <v>9</v>
      </c>
      <c r="B218" t="s">
        <v>17</v>
      </c>
      <c r="C218" t="s">
        <v>18</v>
      </c>
      <c r="D218" t="s">
        <v>20</v>
      </c>
      <c r="E218">
        <v>2021</v>
      </c>
      <c r="F218">
        <v>7</v>
      </c>
      <c r="G218" t="s">
        <v>44</v>
      </c>
      <c r="H218">
        <v>0</v>
      </c>
      <c r="I218">
        <v>0</v>
      </c>
      <c r="J218">
        <f t="shared" si="30"/>
        <v>0</v>
      </c>
      <c r="K218">
        <f t="shared" si="31"/>
        <v>0</v>
      </c>
    </row>
    <row r="219" spans="1:11" x14ac:dyDescent="0.2">
      <c r="A219" t="s">
        <v>9</v>
      </c>
      <c r="B219" t="s">
        <v>17</v>
      </c>
      <c r="C219" t="s">
        <v>18</v>
      </c>
      <c r="D219" t="s">
        <v>21</v>
      </c>
      <c r="E219">
        <v>2021</v>
      </c>
      <c r="F219">
        <v>7</v>
      </c>
      <c r="G219" t="s">
        <v>44</v>
      </c>
      <c r="H219">
        <v>25439</v>
      </c>
      <c r="I219">
        <v>0</v>
      </c>
      <c r="J219">
        <f t="shared" si="30"/>
        <v>34.136686303189705</v>
      </c>
      <c r="K219">
        <f t="shared" si="31"/>
        <v>0</v>
      </c>
    </row>
    <row r="220" spans="1:11" x14ac:dyDescent="0.2">
      <c r="A220" t="s">
        <v>9</v>
      </c>
      <c r="B220" t="s">
        <v>17</v>
      </c>
      <c r="C220" t="s">
        <v>18</v>
      </c>
      <c r="D220" t="s">
        <v>22</v>
      </c>
      <c r="E220">
        <v>2021</v>
      </c>
      <c r="F220">
        <v>7</v>
      </c>
      <c r="G220" t="s">
        <v>44</v>
      </c>
      <c r="H220">
        <v>0</v>
      </c>
      <c r="I220">
        <v>0</v>
      </c>
      <c r="J220">
        <f t="shared" si="30"/>
        <v>0</v>
      </c>
      <c r="K220">
        <f t="shared" si="31"/>
        <v>0</v>
      </c>
    </row>
    <row r="221" spans="1:11" x14ac:dyDescent="0.2">
      <c r="A221" t="s">
        <v>9</v>
      </c>
      <c r="B221" t="s">
        <v>17</v>
      </c>
      <c r="C221" t="s">
        <v>18</v>
      </c>
      <c r="D221" t="s">
        <v>23</v>
      </c>
      <c r="E221">
        <v>2021</v>
      </c>
      <c r="F221">
        <v>7</v>
      </c>
      <c r="G221" t="s">
        <v>44</v>
      </c>
      <c r="H221">
        <v>0</v>
      </c>
      <c r="I221">
        <v>10847</v>
      </c>
      <c r="J221">
        <f t="shared" si="30"/>
        <v>0</v>
      </c>
      <c r="K221">
        <f t="shared" si="31"/>
        <v>29.755308059472213</v>
      </c>
    </row>
    <row r="222" spans="1:11" x14ac:dyDescent="0.2">
      <c r="A222" t="s">
        <v>9</v>
      </c>
      <c r="B222" t="s">
        <v>17</v>
      </c>
      <c r="C222" t="s">
        <v>24</v>
      </c>
      <c r="D222" t="s">
        <v>25</v>
      </c>
      <c r="E222">
        <v>2021</v>
      </c>
      <c r="F222">
        <v>7</v>
      </c>
      <c r="G222" t="s">
        <v>44</v>
      </c>
      <c r="H222">
        <v>30006</v>
      </c>
      <c r="I222">
        <v>783</v>
      </c>
      <c r="J222">
        <f t="shared" si="30"/>
        <v>40.265160156197581</v>
      </c>
      <c r="K222">
        <f t="shared" si="31"/>
        <v>2.1479124375925824</v>
      </c>
    </row>
    <row r="223" spans="1:11" x14ac:dyDescent="0.2">
      <c r="A223" t="s">
        <v>9</v>
      </c>
      <c r="B223" t="s">
        <v>17</v>
      </c>
      <c r="C223" t="s">
        <v>24</v>
      </c>
      <c r="D223" t="s">
        <v>26</v>
      </c>
      <c r="E223">
        <v>2021</v>
      </c>
      <c r="F223">
        <v>7</v>
      </c>
      <c r="G223" t="s">
        <v>44</v>
      </c>
      <c r="H223">
        <v>0</v>
      </c>
      <c r="I223">
        <v>0</v>
      </c>
      <c r="J223">
        <f t="shared" si="30"/>
        <v>0</v>
      </c>
      <c r="K223">
        <f t="shared" si="31"/>
        <v>0</v>
      </c>
    </row>
    <row r="224" spans="1:11" x14ac:dyDescent="0.2">
      <c r="A224" t="s">
        <v>9</v>
      </c>
      <c r="B224" t="s">
        <v>17</v>
      </c>
      <c r="C224" t="s">
        <v>24</v>
      </c>
      <c r="D224" t="s">
        <v>27</v>
      </c>
      <c r="E224">
        <v>2021</v>
      </c>
      <c r="F224">
        <v>7</v>
      </c>
      <c r="G224" t="s">
        <v>44</v>
      </c>
      <c r="H224">
        <v>0</v>
      </c>
      <c r="I224">
        <v>22867</v>
      </c>
      <c r="J224">
        <f t="shared" si="30"/>
        <v>0</v>
      </c>
      <c r="K224">
        <f t="shared" si="31"/>
        <v>62.728370000548637</v>
      </c>
    </row>
    <row r="225" spans="1:11" x14ac:dyDescent="0.2">
      <c r="A225" t="s">
        <v>9</v>
      </c>
      <c r="B225" t="s">
        <v>17</v>
      </c>
      <c r="C225" t="s">
        <v>28</v>
      </c>
      <c r="D225" t="s">
        <v>29</v>
      </c>
      <c r="E225">
        <v>2021</v>
      </c>
      <c r="F225">
        <v>7</v>
      </c>
      <c r="G225" t="s">
        <v>44</v>
      </c>
      <c r="H225">
        <v>0</v>
      </c>
      <c r="I225">
        <v>0</v>
      </c>
      <c r="J225">
        <f t="shared" si="30"/>
        <v>0</v>
      </c>
      <c r="K225">
        <f t="shared" si="31"/>
        <v>0</v>
      </c>
    </row>
    <row r="226" spans="1:11" x14ac:dyDescent="0.2">
      <c r="A226" t="s">
        <v>9</v>
      </c>
      <c r="B226" t="s">
        <v>10</v>
      </c>
      <c r="C226" t="s">
        <v>10</v>
      </c>
      <c r="D226" t="s">
        <v>11</v>
      </c>
      <c r="E226">
        <v>2021</v>
      </c>
      <c r="F226">
        <v>8</v>
      </c>
      <c r="G226" t="s">
        <v>45</v>
      </c>
      <c r="H226">
        <v>567</v>
      </c>
      <c r="I226">
        <v>20</v>
      </c>
      <c r="J226">
        <f>H226/SUM(H$226:H$239)*100</f>
        <v>1.3087132140796307</v>
      </c>
      <c r="K226">
        <f>I226/SUM(I$226:I$239)*100</f>
        <v>0.1011378002528445</v>
      </c>
    </row>
    <row r="227" spans="1:11" x14ac:dyDescent="0.2">
      <c r="A227" t="s">
        <v>9</v>
      </c>
      <c r="B227" t="s">
        <v>10</v>
      </c>
      <c r="C227" t="s">
        <v>10</v>
      </c>
      <c r="D227" t="s">
        <v>13</v>
      </c>
      <c r="E227">
        <v>2021</v>
      </c>
      <c r="F227">
        <v>8</v>
      </c>
      <c r="G227" t="s">
        <v>45</v>
      </c>
      <c r="H227">
        <v>1853</v>
      </c>
      <c r="I227">
        <v>299</v>
      </c>
      <c r="J227">
        <f t="shared" ref="J227:J239" si="32">H227/SUM(H$226:H$239)*100</f>
        <v>4.2769763416041542</v>
      </c>
      <c r="K227">
        <f t="shared" ref="K227:K239" si="33">I227/SUM(I$226:I$239)*100</f>
        <v>1.5120101137800253</v>
      </c>
    </row>
    <row r="228" spans="1:11" x14ac:dyDescent="0.2">
      <c r="A228" t="s">
        <v>9</v>
      </c>
      <c r="B228" t="s">
        <v>10</v>
      </c>
      <c r="C228" t="s">
        <v>10</v>
      </c>
      <c r="D228" t="s">
        <v>14</v>
      </c>
      <c r="E228">
        <v>2021</v>
      </c>
      <c r="F228">
        <v>8</v>
      </c>
      <c r="G228" t="s">
        <v>45</v>
      </c>
      <c r="H228">
        <v>11</v>
      </c>
      <c r="I228">
        <v>3035</v>
      </c>
      <c r="J228">
        <f t="shared" si="32"/>
        <v>2.5389497980380839E-2</v>
      </c>
      <c r="K228">
        <f t="shared" si="33"/>
        <v>15.347661188369152</v>
      </c>
    </row>
    <row r="229" spans="1:11" x14ac:dyDescent="0.2">
      <c r="A229" t="s">
        <v>9</v>
      </c>
      <c r="B229" t="s">
        <v>10</v>
      </c>
      <c r="C229" t="s">
        <v>10</v>
      </c>
      <c r="D229" t="s">
        <v>15</v>
      </c>
      <c r="E229">
        <v>2021</v>
      </c>
      <c r="F229">
        <v>8</v>
      </c>
      <c r="G229" t="s">
        <v>45</v>
      </c>
      <c r="H229">
        <v>152</v>
      </c>
      <c r="I229">
        <v>0</v>
      </c>
      <c r="J229">
        <f t="shared" si="32"/>
        <v>0.35083669936526257</v>
      </c>
      <c r="K229">
        <f t="shared" si="33"/>
        <v>0</v>
      </c>
    </row>
    <row r="230" spans="1:11" x14ac:dyDescent="0.2">
      <c r="A230" t="s">
        <v>9</v>
      </c>
      <c r="B230" t="s">
        <v>10</v>
      </c>
      <c r="C230" t="s">
        <v>10</v>
      </c>
      <c r="D230" t="s">
        <v>16</v>
      </c>
      <c r="E230">
        <v>2021</v>
      </c>
      <c r="F230">
        <v>8</v>
      </c>
      <c r="G230" t="s">
        <v>45</v>
      </c>
      <c r="H230">
        <v>1185</v>
      </c>
      <c r="I230">
        <v>19</v>
      </c>
      <c r="J230">
        <f t="shared" si="32"/>
        <v>2.735141373341027</v>
      </c>
      <c r="K230">
        <f t="shared" si="33"/>
        <v>9.6080910240202266E-2</v>
      </c>
    </row>
    <row r="231" spans="1:11" x14ac:dyDescent="0.2">
      <c r="A231" t="s">
        <v>9</v>
      </c>
      <c r="B231" t="s">
        <v>17</v>
      </c>
      <c r="C231" t="s">
        <v>18</v>
      </c>
      <c r="D231" t="s">
        <v>19</v>
      </c>
      <c r="E231">
        <v>2021</v>
      </c>
      <c r="F231">
        <v>8</v>
      </c>
      <c r="G231" t="s">
        <v>45</v>
      </c>
      <c r="H231">
        <v>45</v>
      </c>
      <c r="I231">
        <v>50</v>
      </c>
      <c r="J231">
        <f t="shared" si="32"/>
        <v>0.10386612810155799</v>
      </c>
      <c r="K231">
        <f t="shared" si="33"/>
        <v>0.25284450063211128</v>
      </c>
    </row>
    <row r="232" spans="1:11" x14ac:dyDescent="0.2">
      <c r="A232" t="s">
        <v>9</v>
      </c>
      <c r="B232" t="s">
        <v>17</v>
      </c>
      <c r="C232" t="s">
        <v>18</v>
      </c>
      <c r="D232" t="s">
        <v>20</v>
      </c>
      <c r="E232">
        <v>2021</v>
      </c>
      <c r="F232">
        <v>8</v>
      </c>
      <c r="G232" t="s">
        <v>45</v>
      </c>
      <c r="H232">
        <v>5</v>
      </c>
      <c r="I232">
        <v>0</v>
      </c>
      <c r="J232">
        <f t="shared" si="32"/>
        <v>1.1540680900173109E-2</v>
      </c>
      <c r="K232">
        <f t="shared" si="33"/>
        <v>0</v>
      </c>
    </row>
    <row r="233" spans="1:11" x14ac:dyDescent="0.2">
      <c r="A233" t="s">
        <v>9</v>
      </c>
      <c r="B233" t="s">
        <v>17</v>
      </c>
      <c r="C233" t="s">
        <v>18</v>
      </c>
      <c r="D233" t="s">
        <v>21</v>
      </c>
      <c r="E233">
        <v>2021</v>
      </c>
      <c r="F233">
        <v>8</v>
      </c>
      <c r="G233" t="s">
        <v>45</v>
      </c>
      <c r="H233">
        <v>20973</v>
      </c>
      <c r="I233">
        <v>0</v>
      </c>
      <c r="J233">
        <f t="shared" si="32"/>
        <v>48.40854010386613</v>
      </c>
      <c r="K233">
        <f t="shared" si="33"/>
        <v>0</v>
      </c>
    </row>
    <row r="234" spans="1:11" x14ac:dyDescent="0.2">
      <c r="A234" t="s">
        <v>9</v>
      </c>
      <c r="B234" t="s">
        <v>17</v>
      </c>
      <c r="C234" t="s">
        <v>18</v>
      </c>
      <c r="D234" t="s">
        <v>22</v>
      </c>
      <c r="E234">
        <v>2021</v>
      </c>
      <c r="F234">
        <v>8</v>
      </c>
      <c r="G234" t="s">
        <v>45</v>
      </c>
      <c r="H234">
        <v>0</v>
      </c>
      <c r="I234">
        <v>0</v>
      </c>
      <c r="J234">
        <f t="shared" si="32"/>
        <v>0</v>
      </c>
      <c r="K234">
        <f t="shared" si="33"/>
        <v>0</v>
      </c>
    </row>
    <row r="235" spans="1:11" x14ac:dyDescent="0.2">
      <c r="A235" t="s">
        <v>9</v>
      </c>
      <c r="B235" t="s">
        <v>17</v>
      </c>
      <c r="C235" t="s">
        <v>18</v>
      </c>
      <c r="D235" t="s">
        <v>23</v>
      </c>
      <c r="E235">
        <v>2021</v>
      </c>
      <c r="F235">
        <v>8</v>
      </c>
      <c r="G235" t="s">
        <v>45</v>
      </c>
      <c r="H235">
        <v>0</v>
      </c>
      <c r="I235">
        <v>6617</v>
      </c>
      <c r="J235">
        <f t="shared" si="32"/>
        <v>0</v>
      </c>
      <c r="K235">
        <f t="shared" si="33"/>
        <v>33.4614412136536</v>
      </c>
    </row>
    <row r="236" spans="1:11" x14ac:dyDescent="0.2">
      <c r="A236" t="s">
        <v>9</v>
      </c>
      <c r="B236" t="s">
        <v>17</v>
      </c>
      <c r="C236" t="s">
        <v>24</v>
      </c>
      <c r="D236" t="s">
        <v>25</v>
      </c>
      <c r="E236">
        <v>2021</v>
      </c>
      <c r="F236">
        <v>8</v>
      </c>
      <c r="G236" t="s">
        <v>45</v>
      </c>
      <c r="H236">
        <v>18534</v>
      </c>
      <c r="I236">
        <v>1692</v>
      </c>
      <c r="J236">
        <f t="shared" si="32"/>
        <v>42.778995960761684</v>
      </c>
      <c r="K236">
        <f t="shared" si="33"/>
        <v>8.5562579013906443</v>
      </c>
    </row>
    <row r="237" spans="1:11" x14ac:dyDescent="0.2">
      <c r="A237" t="s">
        <v>9</v>
      </c>
      <c r="B237" t="s">
        <v>17</v>
      </c>
      <c r="C237" t="s">
        <v>24</v>
      </c>
      <c r="D237" t="s">
        <v>26</v>
      </c>
      <c r="E237">
        <v>2021</v>
      </c>
      <c r="F237">
        <v>8</v>
      </c>
      <c r="G237" t="s">
        <v>45</v>
      </c>
      <c r="H237">
        <v>0</v>
      </c>
      <c r="I237">
        <v>0</v>
      </c>
      <c r="J237">
        <f t="shared" si="32"/>
        <v>0</v>
      </c>
      <c r="K237">
        <f t="shared" si="33"/>
        <v>0</v>
      </c>
    </row>
    <row r="238" spans="1:11" x14ac:dyDescent="0.2">
      <c r="A238" t="s">
        <v>9</v>
      </c>
      <c r="B238" t="s">
        <v>17</v>
      </c>
      <c r="C238" t="s">
        <v>24</v>
      </c>
      <c r="D238" t="s">
        <v>27</v>
      </c>
      <c r="E238">
        <v>2021</v>
      </c>
      <c r="F238">
        <v>8</v>
      </c>
      <c r="G238" t="s">
        <v>45</v>
      </c>
      <c r="H238">
        <v>0</v>
      </c>
      <c r="I238">
        <v>8043</v>
      </c>
      <c r="J238">
        <f t="shared" si="32"/>
        <v>0</v>
      </c>
      <c r="K238">
        <f t="shared" si="33"/>
        <v>40.67256637168142</v>
      </c>
    </row>
    <row r="239" spans="1:11" x14ac:dyDescent="0.2">
      <c r="A239" t="s">
        <v>9</v>
      </c>
      <c r="B239" t="s">
        <v>17</v>
      </c>
      <c r="C239" t="s">
        <v>28</v>
      </c>
      <c r="D239" t="s">
        <v>29</v>
      </c>
      <c r="E239">
        <v>2021</v>
      </c>
      <c r="F239">
        <v>8</v>
      </c>
      <c r="G239" t="s">
        <v>45</v>
      </c>
      <c r="H239">
        <v>0</v>
      </c>
      <c r="I239">
        <v>0</v>
      </c>
      <c r="J239">
        <f t="shared" si="32"/>
        <v>0</v>
      </c>
      <c r="K239">
        <f t="shared" si="33"/>
        <v>0</v>
      </c>
    </row>
    <row r="240" spans="1:11" x14ac:dyDescent="0.2">
      <c r="A240" t="s">
        <v>9</v>
      </c>
      <c r="B240" t="s">
        <v>10</v>
      </c>
      <c r="C240" t="s">
        <v>10</v>
      </c>
      <c r="D240" t="s">
        <v>11</v>
      </c>
      <c r="E240">
        <v>2021</v>
      </c>
      <c r="F240">
        <v>9</v>
      </c>
      <c r="G240" t="s">
        <v>46</v>
      </c>
      <c r="H240">
        <v>5033</v>
      </c>
      <c r="I240">
        <v>27</v>
      </c>
      <c r="J240">
        <f>H240/SUM(H$240:H$253)*100</f>
        <v>2.4981262812017611</v>
      </c>
      <c r="K240">
        <f>I240/SUM(I$240:I$253)*100</f>
        <v>8.5910652920962199E-2</v>
      </c>
    </row>
    <row r="241" spans="1:11" x14ac:dyDescent="0.2">
      <c r="A241" t="s">
        <v>9</v>
      </c>
      <c r="B241" t="s">
        <v>10</v>
      </c>
      <c r="C241" t="s">
        <v>10</v>
      </c>
      <c r="D241" t="s">
        <v>13</v>
      </c>
      <c r="E241">
        <v>2021</v>
      </c>
      <c r="F241">
        <v>9</v>
      </c>
      <c r="G241" t="s">
        <v>46</v>
      </c>
      <c r="H241">
        <v>7324</v>
      </c>
      <c r="I241">
        <v>439</v>
      </c>
      <c r="J241">
        <f t="shared" ref="J241:J253" si="34">H241/SUM(H$240:H$253)*100</f>
        <v>3.6352626432588311</v>
      </c>
      <c r="K241">
        <f t="shared" ref="K241:K253" si="35">I241/SUM(I$240:I$253)*100</f>
        <v>1.3968435789741631</v>
      </c>
    </row>
    <row r="242" spans="1:11" x14ac:dyDescent="0.2">
      <c r="A242" t="s">
        <v>9</v>
      </c>
      <c r="B242" t="s">
        <v>10</v>
      </c>
      <c r="C242" t="s">
        <v>10</v>
      </c>
      <c r="D242" t="s">
        <v>14</v>
      </c>
      <c r="E242">
        <v>2021</v>
      </c>
      <c r="F242">
        <v>9</v>
      </c>
      <c r="G242" t="s">
        <v>46</v>
      </c>
      <c r="H242">
        <v>83</v>
      </c>
      <c r="I242">
        <v>4535</v>
      </c>
      <c r="J242">
        <f t="shared" si="34"/>
        <v>4.1196996093730613E-2</v>
      </c>
      <c r="K242">
        <f t="shared" si="35"/>
        <v>14.429807814687539</v>
      </c>
    </row>
    <row r="243" spans="1:11" x14ac:dyDescent="0.2">
      <c r="A243" t="s">
        <v>9</v>
      </c>
      <c r="B243" t="s">
        <v>10</v>
      </c>
      <c r="C243" t="s">
        <v>10</v>
      </c>
      <c r="D243" t="s">
        <v>15</v>
      </c>
      <c r="E243">
        <v>2021</v>
      </c>
      <c r="F243">
        <v>9</v>
      </c>
      <c r="G243" t="s">
        <v>46</v>
      </c>
      <c r="H243">
        <v>2160</v>
      </c>
      <c r="I243">
        <v>293</v>
      </c>
      <c r="J243">
        <f t="shared" si="34"/>
        <v>1.0721145971380497</v>
      </c>
      <c r="K243">
        <f t="shared" si="35"/>
        <v>0.93228967799414542</v>
      </c>
    </row>
    <row r="244" spans="1:11" x14ac:dyDescent="0.2">
      <c r="A244" t="s">
        <v>9</v>
      </c>
      <c r="B244" t="s">
        <v>10</v>
      </c>
      <c r="C244" t="s">
        <v>10</v>
      </c>
      <c r="D244" t="s">
        <v>16</v>
      </c>
      <c r="E244">
        <v>2021</v>
      </c>
      <c r="F244">
        <v>9</v>
      </c>
      <c r="G244" t="s">
        <v>46</v>
      </c>
      <c r="H244">
        <v>25091</v>
      </c>
      <c r="I244">
        <v>18</v>
      </c>
      <c r="J244">
        <f t="shared" si="34"/>
        <v>12.453901554069818</v>
      </c>
      <c r="K244">
        <f t="shared" si="35"/>
        <v>5.7273768613974804E-2</v>
      </c>
    </row>
    <row r="245" spans="1:11" x14ac:dyDescent="0.2">
      <c r="A245" t="s">
        <v>9</v>
      </c>
      <c r="B245" t="s">
        <v>17</v>
      </c>
      <c r="C245" t="s">
        <v>18</v>
      </c>
      <c r="D245" t="s">
        <v>19</v>
      </c>
      <c r="E245">
        <v>2021</v>
      </c>
      <c r="F245">
        <v>9</v>
      </c>
      <c r="G245" t="s">
        <v>46</v>
      </c>
      <c r="H245">
        <v>127</v>
      </c>
      <c r="I245">
        <v>0</v>
      </c>
      <c r="J245">
        <f t="shared" si="34"/>
        <v>6.3036367516913105E-2</v>
      </c>
      <c r="K245">
        <f t="shared" si="35"/>
        <v>0</v>
      </c>
    </row>
    <row r="246" spans="1:11" x14ac:dyDescent="0.2">
      <c r="A246" t="s">
        <v>9</v>
      </c>
      <c r="B246" t="s">
        <v>17</v>
      </c>
      <c r="C246" t="s">
        <v>18</v>
      </c>
      <c r="D246" t="s">
        <v>20</v>
      </c>
      <c r="E246">
        <v>2021</v>
      </c>
      <c r="F246">
        <v>9</v>
      </c>
      <c r="G246" t="s">
        <v>46</v>
      </c>
      <c r="H246">
        <v>0</v>
      </c>
      <c r="I246">
        <v>0</v>
      </c>
      <c r="J246">
        <f t="shared" si="34"/>
        <v>0</v>
      </c>
      <c r="K246">
        <f t="shared" si="35"/>
        <v>0</v>
      </c>
    </row>
    <row r="247" spans="1:11" x14ac:dyDescent="0.2">
      <c r="A247" t="s">
        <v>9</v>
      </c>
      <c r="B247" t="s">
        <v>17</v>
      </c>
      <c r="C247" t="s">
        <v>18</v>
      </c>
      <c r="D247" t="s">
        <v>21</v>
      </c>
      <c r="E247">
        <v>2021</v>
      </c>
      <c r="F247">
        <v>9</v>
      </c>
      <c r="G247" t="s">
        <v>46</v>
      </c>
      <c r="H247">
        <v>93102</v>
      </c>
      <c r="I247">
        <v>73</v>
      </c>
      <c r="J247">
        <f t="shared" si="34"/>
        <v>46.211117232753104</v>
      </c>
      <c r="K247">
        <f t="shared" si="35"/>
        <v>0.23227695049000888</v>
      </c>
    </row>
    <row r="248" spans="1:11" x14ac:dyDescent="0.2">
      <c r="A248" t="s">
        <v>9</v>
      </c>
      <c r="B248" t="s">
        <v>17</v>
      </c>
      <c r="C248" t="s">
        <v>18</v>
      </c>
      <c r="D248" t="s">
        <v>22</v>
      </c>
      <c r="E248">
        <v>2021</v>
      </c>
      <c r="F248">
        <v>9</v>
      </c>
      <c r="G248" t="s">
        <v>46</v>
      </c>
      <c r="H248">
        <v>0</v>
      </c>
      <c r="I248">
        <v>0</v>
      </c>
      <c r="J248">
        <f t="shared" si="34"/>
        <v>0</v>
      </c>
      <c r="K248">
        <f t="shared" si="35"/>
        <v>0</v>
      </c>
    </row>
    <row r="249" spans="1:11" x14ac:dyDescent="0.2">
      <c r="A249" t="s">
        <v>9</v>
      </c>
      <c r="B249" t="s">
        <v>17</v>
      </c>
      <c r="C249" t="s">
        <v>18</v>
      </c>
      <c r="D249" t="s">
        <v>23</v>
      </c>
      <c r="E249">
        <v>2021</v>
      </c>
      <c r="F249">
        <v>9</v>
      </c>
      <c r="G249" t="s">
        <v>46</v>
      </c>
      <c r="H249">
        <v>0</v>
      </c>
      <c r="I249">
        <v>6144</v>
      </c>
      <c r="J249">
        <f t="shared" si="34"/>
        <v>0</v>
      </c>
      <c r="K249">
        <f t="shared" si="35"/>
        <v>19.549446353570065</v>
      </c>
    </row>
    <row r="250" spans="1:11" x14ac:dyDescent="0.2">
      <c r="A250" t="s">
        <v>9</v>
      </c>
      <c r="B250" t="s">
        <v>17</v>
      </c>
      <c r="C250" t="s">
        <v>24</v>
      </c>
      <c r="D250" t="s">
        <v>25</v>
      </c>
      <c r="E250">
        <v>2021</v>
      </c>
      <c r="F250">
        <v>9</v>
      </c>
      <c r="G250" t="s">
        <v>46</v>
      </c>
      <c r="H250">
        <v>68547</v>
      </c>
      <c r="I250">
        <v>3145</v>
      </c>
      <c r="J250">
        <f t="shared" si="34"/>
        <v>34.023258930565689</v>
      </c>
      <c r="K250">
        <f t="shared" si="35"/>
        <v>10.007000127275042</v>
      </c>
    </row>
    <row r="251" spans="1:11" x14ac:dyDescent="0.2">
      <c r="A251" t="s">
        <v>9</v>
      </c>
      <c r="B251" t="s">
        <v>17</v>
      </c>
      <c r="C251" t="s">
        <v>24</v>
      </c>
      <c r="D251" t="s">
        <v>26</v>
      </c>
      <c r="E251">
        <v>2021</v>
      </c>
      <c r="F251">
        <v>9</v>
      </c>
      <c r="G251" t="s">
        <v>46</v>
      </c>
      <c r="H251">
        <v>0</v>
      </c>
      <c r="I251">
        <v>4</v>
      </c>
      <c r="J251">
        <f t="shared" si="34"/>
        <v>0</v>
      </c>
      <c r="K251">
        <f t="shared" si="35"/>
        <v>1.2727504136438843E-2</v>
      </c>
    </row>
    <row r="252" spans="1:11" x14ac:dyDescent="0.2">
      <c r="A252" t="s">
        <v>9</v>
      </c>
      <c r="B252" t="s">
        <v>17</v>
      </c>
      <c r="C252" t="s">
        <v>24</v>
      </c>
      <c r="D252" t="s">
        <v>27</v>
      </c>
      <c r="E252">
        <v>2021</v>
      </c>
      <c r="F252">
        <v>9</v>
      </c>
      <c r="G252" t="s">
        <v>46</v>
      </c>
      <c r="H252">
        <v>4</v>
      </c>
      <c r="I252">
        <v>16750</v>
      </c>
      <c r="J252">
        <f t="shared" si="34"/>
        <v>1.9853974021074995E-3</v>
      </c>
      <c r="K252">
        <f t="shared" si="35"/>
        <v>53.296423571337655</v>
      </c>
    </row>
    <row r="253" spans="1:11" x14ac:dyDescent="0.2">
      <c r="A253" t="s">
        <v>9</v>
      </c>
      <c r="B253" t="s">
        <v>17</v>
      </c>
      <c r="C253" t="s">
        <v>28</v>
      </c>
      <c r="D253" t="s">
        <v>29</v>
      </c>
      <c r="E253">
        <v>2021</v>
      </c>
      <c r="F253">
        <v>9</v>
      </c>
      <c r="G253" t="s">
        <v>46</v>
      </c>
      <c r="H253">
        <v>0</v>
      </c>
      <c r="I253">
        <v>0</v>
      </c>
      <c r="J253">
        <f t="shared" si="34"/>
        <v>0</v>
      </c>
      <c r="K253">
        <f t="shared" si="35"/>
        <v>0</v>
      </c>
    </row>
    <row r="254" spans="1:11" x14ac:dyDescent="0.2">
      <c r="A254" t="s">
        <v>9</v>
      </c>
      <c r="B254" t="s">
        <v>10</v>
      </c>
      <c r="C254" t="s">
        <v>10</v>
      </c>
      <c r="D254" t="s">
        <v>11</v>
      </c>
      <c r="E254">
        <v>2021</v>
      </c>
      <c r="F254">
        <v>10</v>
      </c>
      <c r="G254" t="s">
        <v>47</v>
      </c>
      <c r="H254">
        <v>4259</v>
      </c>
      <c r="I254">
        <v>11</v>
      </c>
      <c r="J254">
        <f>H254/SUM(H$254:H$267)*100</f>
        <v>3.0282776715182629</v>
      </c>
      <c r="K254">
        <f>I254/SUM(I$254:I$267)*100</f>
        <v>7.2206905605881583E-2</v>
      </c>
    </row>
    <row r="255" spans="1:11" x14ac:dyDescent="0.2">
      <c r="A255" t="s">
        <v>9</v>
      </c>
      <c r="B255" t="s">
        <v>10</v>
      </c>
      <c r="C255" t="s">
        <v>10</v>
      </c>
      <c r="D255" t="s">
        <v>13</v>
      </c>
      <c r="E255">
        <v>2021</v>
      </c>
      <c r="F255">
        <v>10</v>
      </c>
      <c r="G255" t="s">
        <v>47</v>
      </c>
      <c r="H255">
        <v>3027</v>
      </c>
      <c r="I255">
        <v>123</v>
      </c>
      <c r="J255">
        <f t="shared" ref="J255:J267" si="36">H255/SUM(H$254:H$267)*100</f>
        <v>2.1522884507362718</v>
      </c>
      <c r="K255">
        <f t="shared" ref="K255:K267" si="37">I255/SUM(I$254:I$267)*100</f>
        <v>0.80740448995667591</v>
      </c>
    </row>
    <row r="256" spans="1:11" x14ac:dyDescent="0.2">
      <c r="A256" t="s">
        <v>9</v>
      </c>
      <c r="B256" t="s">
        <v>10</v>
      </c>
      <c r="C256" t="s">
        <v>10</v>
      </c>
      <c r="D256" t="s">
        <v>14</v>
      </c>
      <c r="E256">
        <v>2021</v>
      </c>
      <c r="F256">
        <v>10</v>
      </c>
      <c r="G256" t="s">
        <v>47</v>
      </c>
      <c r="H256">
        <v>48</v>
      </c>
      <c r="I256">
        <v>1417</v>
      </c>
      <c r="J256">
        <f t="shared" si="36"/>
        <v>3.4129450160337312E-2</v>
      </c>
      <c r="K256">
        <f t="shared" si="37"/>
        <v>9.3015622948667449</v>
      </c>
    </row>
    <row r="257" spans="1:11" x14ac:dyDescent="0.2">
      <c r="A257" t="s">
        <v>9</v>
      </c>
      <c r="B257" t="s">
        <v>10</v>
      </c>
      <c r="C257" t="s">
        <v>10</v>
      </c>
      <c r="D257" t="s">
        <v>15</v>
      </c>
      <c r="E257">
        <v>2021</v>
      </c>
      <c r="F257">
        <v>10</v>
      </c>
      <c r="G257" t="s">
        <v>47</v>
      </c>
      <c r="H257">
        <v>3716</v>
      </c>
      <c r="I257">
        <v>308</v>
      </c>
      <c r="J257">
        <f t="shared" si="36"/>
        <v>2.6421882665794469</v>
      </c>
      <c r="K257">
        <f t="shared" si="37"/>
        <v>2.0217933569646842</v>
      </c>
    </row>
    <row r="258" spans="1:11" x14ac:dyDescent="0.2">
      <c r="A258" t="s">
        <v>9</v>
      </c>
      <c r="B258" t="s">
        <v>10</v>
      </c>
      <c r="C258" t="s">
        <v>10</v>
      </c>
      <c r="D258" t="s">
        <v>16</v>
      </c>
      <c r="E258">
        <v>2021</v>
      </c>
      <c r="F258">
        <v>10</v>
      </c>
      <c r="G258" t="s">
        <v>47</v>
      </c>
      <c r="H258">
        <v>5644</v>
      </c>
      <c r="I258">
        <v>1</v>
      </c>
      <c r="J258">
        <f t="shared" si="36"/>
        <v>4.0130545146863286</v>
      </c>
      <c r="K258">
        <f t="shared" si="37"/>
        <v>6.5642641459892348E-3</v>
      </c>
    </row>
    <row r="259" spans="1:11" x14ac:dyDescent="0.2">
      <c r="A259" t="s">
        <v>9</v>
      </c>
      <c r="B259" t="s">
        <v>17</v>
      </c>
      <c r="C259" t="s">
        <v>18</v>
      </c>
      <c r="D259" t="s">
        <v>19</v>
      </c>
      <c r="E259">
        <v>2021</v>
      </c>
      <c r="F259">
        <v>10</v>
      </c>
      <c r="G259" t="s">
        <v>47</v>
      </c>
      <c r="H259">
        <v>365</v>
      </c>
      <c r="I259">
        <v>0</v>
      </c>
      <c r="J259">
        <f t="shared" si="36"/>
        <v>0.2595260272608983</v>
      </c>
      <c r="K259">
        <f t="shared" si="37"/>
        <v>0</v>
      </c>
    </row>
    <row r="260" spans="1:11" x14ac:dyDescent="0.2">
      <c r="A260" t="s">
        <v>9</v>
      </c>
      <c r="B260" t="s">
        <v>17</v>
      </c>
      <c r="C260" t="s">
        <v>18</v>
      </c>
      <c r="D260" t="s">
        <v>20</v>
      </c>
      <c r="E260">
        <v>2021</v>
      </c>
      <c r="F260">
        <v>10</v>
      </c>
      <c r="G260" t="s">
        <v>47</v>
      </c>
      <c r="H260">
        <v>0</v>
      </c>
      <c r="I260">
        <v>0</v>
      </c>
      <c r="J260">
        <f t="shared" si="36"/>
        <v>0</v>
      </c>
      <c r="K260">
        <f t="shared" si="37"/>
        <v>0</v>
      </c>
    </row>
    <row r="261" spans="1:11" x14ac:dyDescent="0.2">
      <c r="A261" t="s">
        <v>9</v>
      </c>
      <c r="B261" t="s">
        <v>17</v>
      </c>
      <c r="C261" t="s">
        <v>18</v>
      </c>
      <c r="D261" t="s">
        <v>21</v>
      </c>
      <c r="E261">
        <v>2021</v>
      </c>
      <c r="F261">
        <v>10</v>
      </c>
      <c r="G261" t="s">
        <v>47</v>
      </c>
      <c r="H261">
        <v>81018</v>
      </c>
      <c r="I261">
        <v>0</v>
      </c>
      <c r="J261">
        <f t="shared" si="36"/>
        <v>57.606245689379342</v>
      </c>
      <c r="K261">
        <f t="shared" si="37"/>
        <v>0</v>
      </c>
    </row>
    <row r="262" spans="1:11" x14ac:dyDescent="0.2">
      <c r="A262" t="s">
        <v>9</v>
      </c>
      <c r="B262" t="s">
        <v>17</v>
      </c>
      <c r="C262" t="s">
        <v>18</v>
      </c>
      <c r="D262" t="s">
        <v>22</v>
      </c>
      <c r="E262">
        <v>2021</v>
      </c>
      <c r="F262">
        <v>10</v>
      </c>
      <c r="G262" t="s">
        <v>47</v>
      </c>
      <c r="H262">
        <v>0</v>
      </c>
      <c r="I262">
        <v>0</v>
      </c>
      <c r="J262">
        <f t="shared" si="36"/>
        <v>0</v>
      </c>
      <c r="K262">
        <f t="shared" si="37"/>
        <v>0</v>
      </c>
    </row>
    <row r="263" spans="1:11" x14ac:dyDescent="0.2">
      <c r="A263" t="s">
        <v>9</v>
      </c>
      <c r="B263" t="s">
        <v>17</v>
      </c>
      <c r="C263" t="s">
        <v>18</v>
      </c>
      <c r="D263" t="s">
        <v>23</v>
      </c>
      <c r="E263">
        <v>2021</v>
      </c>
      <c r="F263">
        <v>10</v>
      </c>
      <c r="G263" t="s">
        <v>47</v>
      </c>
      <c r="H263">
        <v>0</v>
      </c>
      <c r="I263">
        <v>5114</v>
      </c>
      <c r="J263">
        <f t="shared" si="36"/>
        <v>0</v>
      </c>
      <c r="K263">
        <f t="shared" si="37"/>
        <v>33.569646842588945</v>
      </c>
    </row>
    <row r="264" spans="1:11" x14ac:dyDescent="0.2">
      <c r="A264" t="s">
        <v>9</v>
      </c>
      <c r="B264" t="s">
        <v>17</v>
      </c>
      <c r="C264" t="s">
        <v>24</v>
      </c>
      <c r="D264" t="s">
        <v>25</v>
      </c>
      <c r="E264">
        <v>2021</v>
      </c>
      <c r="F264">
        <v>10</v>
      </c>
      <c r="G264" t="s">
        <v>47</v>
      </c>
      <c r="H264">
        <v>42553</v>
      </c>
      <c r="I264">
        <v>1048</v>
      </c>
      <c r="J264">
        <f t="shared" si="36"/>
        <v>30.2564685973507</v>
      </c>
      <c r="K264">
        <f t="shared" si="37"/>
        <v>6.8793488249967174</v>
      </c>
    </row>
    <row r="265" spans="1:11" x14ac:dyDescent="0.2">
      <c r="A265" t="s">
        <v>9</v>
      </c>
      <c r="B265" t="s">
        <v>17</v>
      </c>
      <c r="C265" t="s">
        <v>24</v>
      </c>
      <c r="D265" t="s">
        <v>26</v>
      </c>
      <c r="E265">
        <v>2021</v>
      </c>
      <c r="F265">
        <v>10</v>
      </c>
      <c r="G265" t="s">
        <v>47</v>
      </c>
      <c r="H265">
        <v>9</v>
      </c>
      <c r="I265">
        <v>2</v>
      </c>
      <c r="J265">
        <f t="shared" si="36"/>
        <v>6.3992719050632463E-3</v>
      </c>
      <c r="K265">
        <f t="shared" si="37"/>
        <v>1.312852829197847E-2</v>
      </c>
    </row>
    <row r="266" spans="1:11" x14ac:dyDescent="0.2">
      <c r="A266" t="s">
        <v>9</v>
      </c>
      <c r="B266" t="s">
        <v>17</v>
      </c>
      <c r="C266" t="s">
        <v>24</v>
      </c>
      <c r="D266" t="s">
        <v>27</v>
      </c>
      <c r="E266">
        <v>2021</v>
      </c>
      <c r="F266">
        <v>10</v>
      </c>
      <c r="G266" t="s">
        <v>47</v>
      </c>
      <c r="H266">
        <v>2</v>
      </c>
      <c r="I266">
        <v>7210</v>
      </c>
      <c r="J266">
        <f t="shared" si="36"/>
        <v>1.4220604233473879E-3</v>
      </c>
      <c r="K266">
        <f t="shared" si="37"/>
        <v>47.328344492582382</v>
      </c>
    </row>
    <row r="267" spans="1:11" x14ac:dyDescent="0.2">
      <c r="A267" t="s">
        <v>9</v>
      </c>
      <c r="B267" t="s">
        <v>17</v>
      </c>
      <c r="C267" t="s">
        <v>28</v>
      </c>
      <c r="D267" t="s">
        <v>29</v>
      </c>
      <c r="E267">
        <v>2021</v>
      </c>
      <c r="F267">
        <v>10</v>
      </c>
      <c r="G267" t="s">
        <v>47</v>
      </c>
      <c r="H267">
        <v>0</v>
      </c>
      <c r="I267">
        <v>0</v>
      </c>
      <c r="J267">
        <f t="shared" si="36"/>
        <v>0</v>
      </c>
      <c r="K267">
        <f t="shared" si="37"/>
        <v>0</v>
      </c>
    </row>
    <row r="268" spans="1:11" x14ac:dyDescent="0.2">
      <c r="A268" t="s">
        <v>9</v>
      </c>
      <c r="B268" t="s">
        <v>10</v>
      </c>
      <c r="C268" t="s">
        <v>10</v>
      </c>
      <c r="D268" t="s">
        <v>11</v>
      </c>
      <c r="E268">
        <v>2021</v>
      </c>
      <c r="F268">
        <v>11</v>
      </c>
      <c r="G268" t="s">
        <v>48</v>
      </c>
      <c r="H268">
        <v>8881</v>
      </c>
      <c r="I268">
        <v>12</v>
      </c>
      <c r="J268">
        <f>H268/SUM(H$268:H$281)*100</f>
        <v>5.7872512348655665</v>
      </c>
      <c r="K268">
        <f>I268/SUM(I$268:I$281)*100</f>
        <v>8.5070182900893243E-2</v>
      </c>
    </row>
    <row r="269" spans="1:11" x14ac:dyDescent="0.2">
      <c r="A269" t="s">
        <v>9</v>
      </c>
      <c r="B269" t="s">
        <v>10</v>
      </c>
      <c r="C269" t="s">
        <v>10</v>
      </c>
      <c r="D269" t="s">
        <v>13</v>
      </c>
      <c r="E269">
        <v>2021</v>
      </c>
      <c r="F269">
        <v>11</v>
      </c>
      <c r="G269" t="s">
        <v>48</v>
      </c>
      <c r="H269">
        <v>1839</v>
      </c>
      <c r="I269">
        <v>36</v>
      </c>
      <c r="J269">
        <f t="shared" ref="J269:J281" si="38">H269/SUM(H$268:H$281)*100</f>
        <v>1.1983734963312438</v>
      </c>
      <c r="K269">
        <f t="shared" ref="K269:K281" si="39">I269/SUM(I$268:I$281)*100</f>
        <v>0.25521054870267973</v>
      </c>
    </row>
    <row r="270" spans="1:11" x14ac:dyDescent="0.2">
      <c r="A270" t="s">
        <v>9</v>
      </c>
      <c r="B270" t="s">
        <v>10</v>
      </c>
      <c r="C270" t="s">
        <v>10</v>
      </c>
      <c r="D270" t="s">
        <v>14</v>
      </c>
      <c r="E270">
        <v>2021</v>
      </c>
      <c r="F270">
        <v>11</v>
      </c>
      <c r="G270" t="s">
        <v>48</v>
      </c>
      <c r="H270">
        <v>78</v>
      </c>
      <c r="I270">
        <v>2552</v>
      </c>
      <c r="J270">
        <f t="shared" si="38"/>
        <v>5.0828239648633505E-2</v>
      </c>
      <c r="K270">
        <f t="shared" si="39"/>
        <v>18.09159223025663</v>
      </c>
    </row>
    <row r="271" spans="1:11" x14ac:dyDescent="0.2">
      <c r="A271" t="s">
        <v>9</v>
      </c>
      <c r="B271" t="s">
        <v>10</v>
      </c>
      <c r="C271" t="s">
        <v>10</v>
      </c>
      <c r="D271" t="s">
        <v>15</v>
      </c>
      <c r="E271">
        <v>2021</v>
      </c>
      <c r="F271">
        <v>11</v>
      </c>
      <c r="G271" t="s">
        <v>48</v>
      </c>
      <c r="H271">
        <v>3231</v>
      </c>
      <c r="I271">
        <v>680</v>
      </c>
      <c r="J271">
        <f t="shared" si="38"/>
        <v>2.105462080829934</v>
      </c>
      <c r="K271">
        <f t="shared" si="39"/>
        <v>4.8206436977172835</v>
      </c>
    </row>
    <row r="272" spans="1:11" x14ac:dyDescent="0.2">
      <c r="A272" t="s">
        <v>9</v>
      </c>
      <c r="B272" t="s">
        <v>10</v>
      </c>
      <c r="C272" t="s">
        <v>10</v>
      </c>
      <c r="D272" t="s">
        <v>16</v>
      </c>
      <c r="E272">
        <v>2021</v>
      </c>
      <c r="F272">
        <v>11</v>
      </c>
      <c r="G272" t="s">
        <v>48</v>
      </c>
      <c r="H272">
        <v>28609</v>
      </c>
      <c r="I272">
        <v>21</v>
      </c>
      <c r="J272">
        <f t="shared" si="38"/>
        <v>18.642886001381488</v>
      </c>
      <c r="K272">
        <f t="shared" si="39"/>
        <v>0.14887282007656316</v>
      </c>
    </row>
    <row r="273" spans="1:11" x14ac:dyDescent="0.2">
      <c r="A273" t="s">
        <v>9</v>
      </c>
      <c r="B273" t="s">
        <v>17</v>
      </c>
      <c r="C273" t="s">
        <v>18</v>
      </c>
      <c r="D273" t="s">
        <v>19</v>
      </c>
      <c r="E273">
        <v>2021</v>
      </c>
      <c r="F273">
        <v>11</v>
      </c>
      <c r="G273" t="s">
        <v>48</v>
      </c>
      <c r="H273">
        <v>869</v>
      </c>
      <c r="I273">
        <v>170</v>
      </c>
      <c r="J273">
        <f t="shared" si="38"/>
        <v>0.56627872121362199</v>
      </c>
      <c r="K273">
        <f t="shared" si="39"/>
        <v>1.2051609244293209</v>
      </c>
    </row>
    <row r="274" spans="1:11" x14ac:dyDescent="0.2">
      <c r="A274" t="s">
        <v>9</v>
      </c>
      <c r="B274" t="s">
        <v>17</v>
      </c>
      <c r="C274" t="s">
        <v>18</v>
      </c>
      <c r="D274" t="s">
        <v>20</v>
      </c>
      <c r="E274">
        <v>2021</v>
      </c>
      <c r="F274">
        <v>11</v>
      </c>
      <c r="G274" t="s">
        <v>48</v>
      </c>
      <c r="H274">
        <v>0</v>
      </c>
      <c r="I274">
        <v>0</v>
      </c>
      <c r="J274">
        <f t="shared" si="38"/>
        <v>0</v>
      </c>
      <c r="K274">
        <f t="shared" si="39"/>
        <v>0</v>
      </c>
    </row>
    <row r="275" spans="1:11" x14ac:dyDescent="0.2">
      <c r="A275" t="s">
        <v>9</v>
      </c>
      <c r="B275" t="s">
        <v>17</v>
      </c>
      <c r="C275" t="s">
        <v>18</v>
      </c>
      <c r="D275" t="s">
        <v>21</v>
      </c>
      <c r="E275">
        <v>2021</v>
      </c>
      <c r="F275">
        <v>11</v>
      </c>
      <c r="G275" t="s">
        <v>48</v>
      </c>
      <c r="H275">
        <v>79150</v>
      </c>
      <c r="I275">
        <v>0</v>
      </c>
      <c r="J275">
        <f t="shared" si="38"/>
        <v>51.577630361401816</v>
      </c>
      <c r="K275">
        <f t="shared" si="39"/>
        <v>0</v>
      </c>
    </row>
    <row r="276" spans="1:11" x14ac:dyDescent="0.2">
      <c r="A276" t="s">
        <v>9</v>
      </c>
      <c r="B276" t="s">
        <v>17</v>
      </c>
      <c r="C276" t="s">
        <v>18</v>
      </c>
      <c r="D276" t="s">
        <v>22</v>
      </c>
      <c r="E276">
        <v>2021</v>
      </c>
      <c r="F276">
        <v>11</v>
      </c>
      <c r="G276" t="s">
        <v>48</v>
      </c>
      <c r="H276">
        <v>0</v>
      </c>
      <c r="I276">
        <v>0</v>
      </c>
      <c r="J276">
        <f t="shared" si="38"/>
        <v>0</v>
      </c>
      <c r="K276">
        <f t="shared" si="39"/>
        <v>0</v>
      </c>
    </row>
    <row r="277" spans="1:11" x14ac:dyDescent="0.2">
      <c r="A277" t="s">
        <v>9</v>
      </c>
      <c r="B277" t="s">
        <v>17</v>
      </c>
      <c r="C277" t="s">
        <v>18</v>
      </c>
      <c r="D277" t="s">
        <v>23</v>
      </c>
      <c r="E277">
        <v>2021</v>
      </c>
      <c r="F277">
        <v>11</v>
      </c>
      <c r="G277" t="s">
        <v>48</v>
      </c>
      <c r="H277">
        <v>0</v>
      </c>
      <c r="I277">
        <v>4253</v>
      </c>
      <c r="J277">
        <f t="shared" si="38"/>
        <v>0</v>
      </c>
      <c r="K277">
        <f t="shared" si="39"/>
        <v>30.150290656458246</v>
      </c>
    </row>
    <row r="278" spans="1:11" x14ac:dyDescent="0.2">
      <c r="A278" t="s">
        <v>9</v>
      </c>
      <c r="B278" t="s">
        <v>17</v>
      </c>
      <c r="C278" t="s">
        <v>24</v>
      </c>
      <c r="D278" t="s">
        <v>25</v>
      </c>
      <c r="E278">
        <v>2021</v>
      </c>
      <c r="F278">
        <v>11</v>
      </c>
      <c r="G278" t="s">
        <v>48</v>
      </c>
      <c r="H278">
        <v>30776</v>
      </c>
      <c r="I278">
        <v>851</v>
      </c>
      <c r="J278">
        <f t="shared" si="38"/>
        <v>20.054998761876213</v>
      </c>
      <c r="K278">
        <f t="shared" si="39"/>
        <v>6.0328938040550115</v>
      </c>
    </row>
    <row r="279" spans="1:11" x14ac:dyDescent="0.2">
      <c r="A279" t="s">
        <v>9</v>
      </c>
      <c r="B279" t="s">
        <v>17</v>
      </c>
      <c r="C279" t="s">
        <v>24</v>
      </c>
      <c r="D279" t="s">
        <v>26</v>
      </c>
      <c r="E279">
        <v>2021</v>
      </c>
      <c r="F279">
        <v>11</v>
      </c>
      <c r="G279" t="s">
        <v>48</v>
      </c>
      <c r="H279">
        <v>25</v>
      </c>
      <c r="I279">
        <v>2</v>
      </c>
      <c r="J279">
        <f t="shared" si="38"/>
        <v>1.6291102451485098E-2</v>
      </c>
      <c r="K279">
        <f t="shared" si="39"/>
        <v>1.417836381681554E-2</v>
      </c>
    </row>
    <row r="280" spans="1:11" x14ac:dyDescent="0.2">
      <c r="A280" t="s">
        <v>9</v>
      </c>
      <c r="B280" t="s">
        <v>17</v>
      </c>
      <c r="C280" t="s">
        <v>24</v>
      </c>
      <c r="D280" t="s">
        <v>27</v>
      </c>
      <c r="E280">
        <v>2021</v>
      </c>
      <c r="F280">
        <v>11</v>
      </c>
      <c r="G280" t="s">
        <v>48</v>
      </c>
      <c r="H280">
        <v>0</v>
      </c>
      <c r="I280">
        <v>5529</v>
      </c>
      <c r="J280">
        <f t="shared" si="38"/>
        <v>0</v>
      </c>
      <c r="K280">
        <f t="shared" si="39"/>
        <v>39.196086771586558</v>
      </c>
    </row>
    <row r="281" spans="1:11" x14ac:dyDescent="0.2">
      <c r="A281" t="s">
        <v>9</v>
      </c>
      <c r="B281" t="s">
        <v>17</v>
      </c>
      <c r="C281" t="s">
        <v>28</v>
      </c>
      <c r="D281" t="s">
        <v>29</v>
      </c>
      <c r="E281">
        <v>2021</v>
      </c>
      <c r="F281">
        <v>11</v>
      </c>
      <c r="G281" t="s">
        <v>48</v>
      </c>
      <c r="H281">
        <v>0</v>
      </c>
      <c r="I281">
        <v>0</v>
      </c>
      <c r="J281">
        <f t="shared" si="38"/>
        <v>0</v>
      </c>
      <c r="K281">
        <f t="shared" si="39"/>
        <v>0</v>
      </c>
    </row>
    <row r="282" spans="1:11" x14ac:dyDescent="0.2">
      <c r="A282" t="s">
        <v>9</v>
      </c>
      <c r="B282" t="s">
        <v>10</v>
      </c>
      <c r="C282" t="s">
        <v>10</v>
      </c>
      <c r="D282" t="s">
        <v>11</v>
      </c>
      <c r="E282">
        <v>2021</v>
      </c>
      <c r="F282">
        <v>12</v>
      </c>
      <c r="G282" t="s">
        <v>49</v>
      </c>
      <c r="H282">
        <v>0</v>
      </c>
      <c r="I282">
        <v>0</v>
      </c>
      <c r="J282">
        <f>H282/SUM(H$282:H$295)*100</f>
        <v>0</v>
      </c>
      <c r="K282">
        <f>I282/SUM(I$282:I$295)*100</f>
        <v>0</v>
      </c>
    </row>
    <row r="283" spans="1:11" x14ac:dyDescent="0.2">
      <c r="A283" t="s">
        <v>9</v>
      </c>
      <c r="B283" t="s">
        <v>10</v>
      </c>
      <c r="C283" t="s">
        <v>10</v>
      </c>
      <c r="D283" t="s">
        <v>13</v>
      </c>
      <c r="E283">
        <v>2021</v>
      </c>
      <c r="F283">
        <v>12</v>
      </c>
      <c r="G283" t="s">
        <v>49</v>
      </c>
      <c r="H283">
        <v>2132</v>
      </c>
      <c r="I283">
        <v>414</v>
      </c>
      <c r="J283">
        <f t="shared" ref="J283:J295" si="40">H283/SUM(H$282:H$295)*100</f>
        <v>2.4105376222511166</v>
      </c>
      <c r="K283">
        <f t="shared" ref="K283:K295" si="41">I283/SUM(I$282:I$295)*100</f>
        <v>2.1519908514398587</v>
      </c>
    </row>
    <row r="284" spans="1:11" x14ac:dyDescent="0.2">
      <c r="A284" t="s">
        <v>9</v>
      </c>
      <c r="B284" t="s">
        <v>10</v>
      </c>
      <c r="C284" t="s">
        <v>10</v>
      </c>
      <c r="D284" t="s">
        <v>14</v>
      </c>
      <c r="E284">
        <v>2021</v>
      </c>
      <c r="F284">
        <v>12</v>
      </c>
      <c r="G284" t="s">
        <v>49</v>
      </c>
      <c r="H284">
        <v>25</v>
      </c>
      <c r="I284">
        <v>1905</v>
      </c>
      <c r="J284">
        <f t="shared" si="40"/>
        <v>2.8266154107072193E-2</v>
      </c>
      <c r="K284">
        <f t="shared" si="41"/>
        <v>9.9022767439442774</v>
      </c>
    </row>
    <row r="285" spans="1:11" x14ac:dyDescent="0.2">
      <c r="A285" t="s">
        <v>9</v>
      </c>
      <c r="B285" t="s">
        <v>10</v>
      </c>
      <c r="C285" t="s">
        <v>10</v>
      </c>
      <c r="D285" t="s">
        <v>15</v>
      </c>
      <c r="E285">
        <v>2021</v>
      </c>
      <c r="F285">
        <v>12</v>
      </c>
      <c r="G285" t="s">
        <v>49</v>
      </c>
      <c r="H285">
        <v>906</v>
      </c>
      <c r="I285">
        <v>497</v>
      </c>
      <c r="J285">
        <f t="shared" si="40"/>
        <v>1.0243654248402962</v>
      </c>
      <c r="K285">
        <f t="shared" si="41"/>
        <v>2.5834286308348062</v>
      </c>
    </row>
    <row r="286" spans="1:11" x14ac:dyDescent="0.2">
      <c r="A286" t="s">
        <v>9</v>
      </c>
      <c r="B286" t="s">
        <v>10</v>
      </c>
      <c r="C286" t="s">
        <v>10</v>
      </c>
      <c r="D286" t="s">
        <v>16</v>
      </c>
      <c r="E286">
        <v>2021</v>
      </c>
      <c r="F286">
        <v>12</v>
      </c>
      <c r="G286" t="s">
        <v>49</v>
      </c>
      <c r="H286">
        <v>0</v>
      </c>
      <c r="I286">
        <v>8</v>
      </c>
      <c r="J286">
        <f t="shared" si="40"/>
        <v>0</v>
      </c>
      <c r="K286">
        <f t="shared" si="41"/>
        <v>4.1584364279031082E-2</v>
      </c>
    </row>
    <row r="287" spans="1:11" x14ac:dyDescent="0.2">
      <c r="A287" t="s">
        <v>9</v>
      </c>
      <c r="B287" t="s">
        <v>17</v>
      </c>
      <c r="C287" t="s">
        <v>18</v>
      </c>
      <c r="D287" t="s">
        <v>19</v>
      </c>
      <c r="E287">
        <v>2021</v>
      </c>
      <c r="F287">
        <v>12</v>
      </c>
      <c r="G287" t="s">
        <v>49</v>
      </c>
      <c r="H287">
        <v>737</v>
      </c>
      <c r="I287">
        <v>249</v>
      </c>
      <c r="J287">
        <f t="shared" si="40"/>
        <v>0.83328622307648825</v>
      </c>
      <c r="K287">
        <f t="shared" si="41"/>
        <v>1.2943133381848426</v>
      </c>
    </row>
    <row r="288" spans="1:11" x14ac:dyDescent="0.2">
      <c r="A288" t="s">
        <v>9</v>
      </c>
      <c r="B288" t="s">
        <v>17</v>
      </c>
      <c r="C288" t="s">
        <v>18</v>
      </c>
      <c r="D288" t="s">
        <v>20</v>
      </c>
      <c r="E288">
        <v>2021</v>
      </c>
      <c r="F288">
        <v>12</v>
      </c>
      <c r="G288" t="s">
        <v>49</v>
      </c>
      <c r="H288">
        <v>0</v>
      </c>
      <c r="I288">
        <v>0</v>
      </c>
      <c r="J288">
        <f t="shared" si="40"/>
        <v>0</v>
      </c>
      <c r="K288">
        <f t="shared" si="41"/>
        <v>0</v>
      </c>
    </row>
    <row r="289" spans="1:11" x14ac:dyDescent="0.2">
      <c r="A289" t="s">
        <v>9</v>
      </c>
      <c r="B289" t="s">
        <v>17</v>
      </c>
      <c r="C289" t="s">
        <v>18</v>
      </c>
      <c r="D289" t="s">
        <v>21</v>
      </c>
      <c r="E289">
        <v>2021</v>
      </c>
      <c r="F289">
        <v>12</v>
      </c>
      <c r="G289" t="s">
        <v>49</v>
      </c>
      <c r="H289">
        <v>55999</v>
      </c>
      <c r="I289">
        <v>0</v>
      </c>
      <c r="J289">
        <f t="shared" si="40"/>
        <v>63.315054553677427</v>
      </c>
      <c r="K289">
        <f t="shared" si="41"/>
        <v>0</v>
      </c>
    </row>
    <row r="290" spans="1:11" x14ac:dyDescent="0.2">
      <c r="A290" t="s">
        <v>9</v>
      </c>
      <c r="B290" t="s">
        <v>17</v>
      </c>
      <c r="C290" t="s">
        <v>18</v>
      </c>
      <c r="D290" t="s">
        <v>22</v>
      </c>
      <c r="E290">
        <v>2021</v>
      </c>
      <c r="F290">
        <v>12</v>
      </c>
      <c r="G290" t="s">
        <v>49</v>
      </c>
      <c r="H290">
        <v>0</v>
      </c>
      <c r="I290">
        <v>0</v>
      </c>
      <c r="J290">
        <f t="shared" si="40"/>
        <v>0</v>
      </c>
      <c r="K290">
        <f t="shared" si="41"/>
        <v>0</v>
      </c>
    </row>
    <row r="291" spans="1:11" x14ac:dyDescent="0.2">
      <c r="A291" t="s">
        <v>9</v>
      </c>
      <c r="B291" t="s">
        <v>17</v>
      </c>
      <c r="C291" t="s">
        <v>18</v>
      </c>
      <c r="D291" t="s">
        <v>23</v>
      </c>
      <c r="E291">
        <v>2021</v>
      </c>
      <c r="F291">
        <v>12</v>
      </c>
      <c r="G291" t="s">
        <v>49</v>
      </c>
      <c r="H291">
        <v>0</v>
      </c>
      <c r="I291">
        <v>7787</v>
      </c>
      <c r="J291">
        <f t="shared" si="40"/>
        <v>0</v>
      </c>
      <c r="K291">
        <f t="shared" si="41"/>
        <v>40.47718058010188</v>
      </c>
    </row>
    <row r="292" spans="1:11" x14ac:dyDescent="0.2">
      <c r="A292" t="s">
        <v>9</v>
      </c>
      <c r="B292" t="s">
        <v>17</v>
      </c>
      <c r="C292" t="s">
        <v>24</v>
      </c>
      <c r="D292" t="s">
        <v>25</v>
      </c>
      <c r="E292">
        <v>2021</v>
      </c>
      <c r="F292">
        <v>12</v>
      </c>
      <c r="G292" t="s">
        <v>49</v>
      </c>
      <c r="H292">
        <v>28646</v>
      </c>
      <c r="I292">
        <v>994</v>
      </c>
      <c r="J292">
        <f t="shared" si="40"/>
        <v>32.388490022047598</v>
      </c>
      <c r="K292">
        <f t="shared" si="41"/>
        <v>5.1668572616696125</v>
      </c>
    </row>
    <row r="293" spans="1:11" x14ac:dyDescent="0.2">
      <c r="A293" t="s">
        <v>9</v>
      </c>
      <c r="B293" t="s">
        <v>17</v>
      </c>
      <c r="C293" t="s">
        <v>24</v>
      </c>
      <c r="D293" t="s">
        <v>26</v>
      </c>
      <c r="E293">
        <v>2021</v>
      </c>
      <c r="F293">
        <v>12</v>
      </c>
      <c r="G293" t="s">
        <v>49</v>
      </c>
      <c r="H293">
        <v>0</v>
      </c>
      <c r="I293">
        <v>11</v>
      </c>
      <c r="J293">
        <f t="shared" si="40"/>
        <v>0</v>
      </c>
      <c r="K293">
        <f t="shared" si="41"/>
        <v>5.7178500883667736E-2</v>
      </c>
    </row>
    <row r="294" spans="1:11" x14ac:dyDescent="0.2">
      <c r="A294" t="s">
        <v>9</v>
      </c>
      <c r="B294" t="s">
        <v>17</v>
      </c>
      <c r="C294" t="s">
        <v>24</v>
      </c>
      <c r="D294" t="s">
        <v>27</v>
      </c>
      <c r="E294">
        <v>2021</v>
      </c>
      <c r="F294">
        <v>12</v>
      </c>
      <c r="G294" t="s">
        <v>49</v>
      </c>
      <c r="H294">
        <v>0</v>
      </c>
      <c r="I294">
        <v>7373</v>
      </c>
      <c r="J294">
        <f t="shared" si="40"/>
        <v>0</v>
      </c>
      <c r="K294">
        <f t="shared" si="41"/>
        <v>38.325189728662025</v>
      </c>
    </row>
    <row r="295" spans="1:11" x14ac:dyDescent="0.2">
      <c r="A295" t="s">
        <v>9</v>
      </c>
      <c r="B295" t="s">
        <v>17</v>
      </c>
      <c r="C295" t="s">
        <v>28</v>
      </c>
      <c r="D295" t="s">
        <v>29</v>
      </c>
      <c r="E295">
        <v>2021</v>
      </c>
      <c r="F295">
        <v>12</v>
      </c>
      <c r="G295" t="s">
        <v>49</v>
      </c>
      <c r="H295">
        <v>0</v>
      </c>
      <c r="I295">
        <v>0</v>
      </c>
      <c r="J295">
        <f t="shared" si="40"/>
        <v>0</v>
      </c>
      <c r="K295">
        <f t="shared" si="41"/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CIPAIS_zoo_ab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2022-05-11T15:55:33Z</dcterms:created>
  <dcterms:modified xsi:type="dcterms:W3CDTF">2023-01-13T14:11:34Z</dcterms:modified>
</cp:coreProperties>
</file>